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<sst xmlns="http://schemas.openxmlformats.org/spreadsheetml/2006/main" count="2361" uniqueCount="1408">
  <si>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</si>
  <si>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</si>
  <si>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</si>
  <si>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</si>
  <si>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</si>
  <si>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</si>
  <si>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</si>
  <si>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</si>
  <si>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</si>
  <si>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</si>
  <si>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</si>
  <si>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</si>
  <si>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</si>
  <si>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</si>
  <si>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</si>
  <si>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</si>
  <si>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</si>
  <si>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</si>
  <si>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</si>
  <si>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</si>
  <si>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</si>
  <si>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</si>
  <si>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</si>
  <si>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</si>
  <si>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</si>
  <si>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</si>
  <si>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</si>
  <si>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</si>
  <si>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</si>
  <si>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</si>
  <si>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</si>
  <si>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</si>
  <si>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</si>
  <si>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</si>
  <si>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</si>
  <si>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</si>
  <si>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</si>
  <si>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</si>
  <si>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</si>
  <si>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</si>
  <si>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</si>
  <si>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</si>
  <si>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</si>
  <si>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</si>
  <si>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</si>
  <si>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</si>
  <si>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</si>
  <si>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</si>
  <si>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</si>
  <si>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</si>
  <si>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</si>
  <si>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</si>
  <si>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</si>
  <si>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</si>
  <si>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</si>
  <si>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</si>
  <si>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</si>
  <si>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</si>
  <si>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</si>
  <si>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</si>
  <si>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</si>
  <si>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</si>
  <si>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</si>
  <si>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</si>
  <si>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</si>
  <si>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</si>
  <si>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</si>
  <si>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</si>
  <si>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</si>
  <si>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</si>
  <si>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</si>
  <si>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</si>
  <si>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</si>
  <si>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</si>
  <si>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</si>
  <si>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</si>
  <si>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</si>
  <si>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</si>
  <si>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</si>
  <si>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</si>
  <si>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</si>
  <si>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</si>
  <si>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</si>
  <si>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</si>
  <si>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</si>
  <si>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</si>
  <si>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</si>
  <si>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</si>
  <si>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</si>
  <si>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</si>
  <si>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</si>
  <si>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</si>
  <si>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</si>
  <si>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</si>
  <si>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</si>
  <si>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</si>
  <si>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</si>
  <si>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</si>
  <si>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</si>
  <si>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</si>
  <si>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</si>
  <si>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</si>
  <si>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</si>
  <si>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</si>
  <si>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</si>
  <si>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</si>
  <si>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</si>
  <si>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</si>
  <si>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</si>
  <si>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</si>
  <si>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</si>
  <si>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</si>
  <si>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</si>
  <si>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</si>
  <si>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</si>
  <si>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</si>
  <si>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</si>
  <si>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</si>
  <si>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</si>
  <si>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</si>
  <si>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</si>
  <si>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</si>
  <si>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</si>
  <si>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</si>
  <si>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</si>
  <si>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</si>
  <si>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</si>
  <si>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</si>
  <si>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</si>
  <si>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</si>
  <si>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</si>
  <si>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</si>
  <si>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</si>
  <si>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</si>
  <si>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</si>
  <si>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</si>
  <si>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</si>
  <si>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</si>
  <si>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</si>
  <si>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</si>
  <si>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</si>
  <si>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</si>
  <si>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</si>
  <si>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</si>
  <si>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</si>
  <si>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</si>
  <si>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</si>
  <si>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</si>
  <si>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</si>
  <si>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</si>
  <si>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</si>
  <si>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</si>
  <si>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</si>
  <si>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</si>
  <si>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</si>
  <si>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</si>
  <si>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</si>
  <si>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</si>
  <si>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</si>
  <si>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</si>
  <si>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</si>
  <si>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</si>
  <si>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</si>
  <si>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</si>
  <si>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</si>
  <si>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</si>
  <si>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</si>
  <si>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</si>
  <si>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</si>
  <si>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</si>
  <si>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</si>
  <si>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</si>
  <si>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</si>
  <si>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</si>
  <si>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</si>
  <si>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</si>
  <si>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</si>
  <si>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</si>
  <si>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</si>
  <si>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</si>
  <si>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</si>
  <si>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</si>
  <si>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</si>
  <si>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</si>
  <si>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</si>
  <si>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</si>
  <si>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</si>
  <si>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</si>
  <si>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</si>
  <si>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</si>
  <si>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</si>
  <si>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</si>
  <si>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</si>
  <si>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</si>
  <si>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</si>
  <si>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</si>
  <si>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</si>
  <si>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</si>
  <si>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</si>
  <si>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</si>
  <si>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</si>
  <si>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</si>
  <si>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</si>
  <si>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</si>
  <si>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</si>
  <si>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</si>
  <si>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</si>
  <si>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</si>
  <si>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</si>
  <si>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</si>
  <si>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</si>
  <si>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</si>
  <si>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</si>
  <si>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</si>
  <si>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</si>
  <si>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</si>
  <si>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</si>
  <si>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</si>
  <si>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</si>
  <si>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</si>
  <si>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</si>
  <si>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</si>
  <si>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</si>
  <si>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</si>
  <si>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</si>
  <si>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</si>
  <si>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</si>
  <si>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</si>
  <si>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</si>
  <si>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</si>
  <si>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</si>
  <si>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</si>
  <si>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</si>
  <si>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</si>
  <si>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</si>
  <si>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</si>
  <si>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</si>
  <si>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</si>
  <si>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</si>
  <si>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</si>
  <si>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</si>
  <si>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</si>
  <si>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</si>
  <si>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</si>
  <si>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</si>
  <si>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</si>
  <si>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</si>
  <si>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</si>
  <si>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</si>
  <si>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</si>
  <si>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</si>
  <si>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</si>
  <si>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</si>
  <si>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</si>
  <si>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</si>
  <si>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</si>
  <si>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</si>
  <si>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</si>
  <si>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</si>
  <si>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</si>
  <si>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</si>
  <si>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</si>
  <si>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</si>
  <si>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</si>
  <si>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</si>
  <si>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</si>
  <si>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</si>
  <si>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</si>
  <si>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</si>
  <si>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</si>
  <si>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</si>
  <si>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</si>
  <si>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</si>
  <si>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</si>
  <si>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</si>
  <si>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</si>
  <si>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</si>
  <si>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</si>
  <si>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</si>
  <si>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</si>
  <si>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</si>
  <si>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</si>
  <si>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</si>
  <si>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</si>
  <si>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</si>
  <si>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</si>
  <si>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</si>
  <si>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</si>
  <si>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</si>
  <si>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</si>
  <si>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</si>
  <si>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</si>
  <si>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</si>
  <si>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</si>
  <si>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</si>
  <si>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</si>
  <si>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</si>
  <si>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</si>
  <si>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</si>
  <si>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</si>
  <si>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</si>
  <si>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</si>
  <si>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</si>
  <si>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</si>
  <si>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</si>
  <si>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</si>
  <si>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</si>
  <si>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</si>
  <si>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</si>
  <si>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</si>
  <si>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</si>
  <si>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</si>
  <si>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</si>
  <si>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</si>
  <si>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</si>
  <si>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</si>
  <si>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</si>
  <si>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</si>
  <si>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</si>
  <si>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</si>
  <si>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</si>
  <si>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</si>
  <si>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</si>
  <si>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</si>
  <si>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</si>
  <si>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</si>
  <si>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</si>
  <si>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</si>
  <si>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</si>
  <si>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</si>
  <si>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</si>
  <si>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</si>
  <si>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</si>
  <si>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</si>
  <si>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</si>
  <si>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</si>
  <si>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</si>
  <si>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</si>
  <si>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</si>
  <si>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</si>
  <si>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</si>
  <si>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</si>
  <si>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</si>
  <si>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</si>
  <si>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</si>
  <si>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</si>
  <si>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</si>
  <si>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</si>
  <si>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</si>
  <si>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</si>
  <si>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</si>
  <si>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</si>
  <si>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</si>
  <si>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</si>
  <si>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</si>
  <si>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</si>
  <si>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</si>
  <si>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</si>
  <si>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</si>
  <si>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</si>
  <si>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</si>
  <si>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</si>
  <si>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</si>
  <si>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</si>
  <si>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</si>
  <si>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</si>
  <si>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</si>
  <si>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</si>
  <si>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</si>
  <si>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</si>
  <si>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</si>
  <si>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</si>
  <si>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</si>
  <si>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</si>
  <si>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</si>
  <si>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</si>
  <si>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</si>
  <si>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</si>
  <si>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</si>
  <si>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</si>
  <si>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</si>
  <si>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</si>
  <si>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</si>
  <si>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</si>
  <si>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</si>
  <si>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</si>
  <si>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</si>
  <si>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</si>
  <si>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</si>
  <si>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</si>
  <si>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</si>
  <si>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</si>
  <si>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</si>
  <si>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</si>
  <si>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</si>
  <si>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</si>
  <si>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</si>
  <si>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</si>
  <si>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</si>
  <si>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</si>
  <si>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</si>
  <si>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</si>
  <si>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</si>
  <si>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b/>
        <sz val="12"/>
        <color theme="1"/>
        <rFont val="Times New Roman"/>
        <charset val="204"/>
      </rPr>
      <t xml:space="preserve">                                  Оқу жылы: </t>
    </r>
    <r>
      <rPr>
        <b/>
        <u/>
        <sz val="12"/>
        <color theme="1"/>
        <rFont val="Times New Roman"/>
        <charset val="204"/>
      </rPr>
      <t xml:space="preserve">2023-2024ж   </t>
    </r>
    <r>
      <rPr>
        <b/>
        <sz val="12"/>
        <color theme="1"/>
        <rFont val="Times New Roman"/>
        <charset val="204"/>
      </rPr>
      <t xml:space="preserve">                          Топ: "Қызғалдақ</t>
    </r>
    <r>
      <rPr>
        <b/>
        <u/>
        <sz val="12"/>
        <color theme="1"/>
        <rFont val="Times New Roman"/>
        <charset val="204"/>
      </rPr>
      <t xml:space="preserve">" орта тобы </t>
    </r>
    <r>
      <rPr>
        <b/>
        <sz val="12"/>
        <color theme="1"/>
        <rFont val="Times New Roman"/>
        <charset val="204"/>
      </rPr>
      <t xml:space="preserve">               Өткізу кезеңі: </t>
    </r>
    <r>
      <rPr>
        <b/>
        <u/>
        <sz val="12"/>
        <color theme="1"/>
        <rFont val="Times New Roman"/>
        <charset val="204"/>
      </rPr>
      <t xml:space="preserve">Қорытынды   </t>
    </r>
    <r>
      <rPr>
        <b/>
        <sz val="12"/>
        <color theme="1"/>
        <rFont val="Times New Roman"/>
        <charset val="204"/>
      </rPr>
      <t xml:space="preserve">     Өткізу мерзімі: </t>
    </r>
    <r>
      <rPr>
        <b/>
        <u/>
        <sz val="12"/>
        <color theme="1"/>
        <rFont val="Times New Roman"/>
        <charset val="204"/>
      </rPr>
      <t>Мамыр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</si>
  <si>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</si>
  <si>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</si>
  <si>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</si>
  <si>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</si>
  <si>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</si>
  <si>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</si>
  <si>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</si>
  <si>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</si>
  <si>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</si>
  <si>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</si>
  <si>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</si>
  <si>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</si>
  <si>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</si>
  <si>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</si>
  <si>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</si>
  <si>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</si>
  <si>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</si>
  <si>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</si>
  <si>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</si>
  <si>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</si>
  <si>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</si>
  <si>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</si>
  <si>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</si>
  <si>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</si>
  <si>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</si>
  <si>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</si>
  <si>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</si>
  <si>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</si>
  <si>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</si>
  <si>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</si>
  <si>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</si>
  <si>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</si>
  <si>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</si>
  <si>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</si>
  <si>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</si>
  <si>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</si>
  <si>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</si>
  <si>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</si>
  <si>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</si>
  <si>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</si>
  <si>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</si>
  <si>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</si>
  <si>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</si>
  <si>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</si>
  <si>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</si>
  <si>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</si>
  <si>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</si>
  <si>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</si>
  <si>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</si>
  <si>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</si>
  <si>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</si>
  <si>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</si>
  <si>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</si>
  <si>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</si>
  <si>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</si>
  <si>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</si>
  <si>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</si>
  <si>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</si>
  <si>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</si>
  <si>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</si>
  <si>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</si>
  <si>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</si>
  <si>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</si>
  <si>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</si>
  <si>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</si>
  <si>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</si>
  <si>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</si>
  <si>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</si>
  <si>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</si>
  <si>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</si>
  <si>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</si>
  <si>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</si>
  <si>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</si>
  <si>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</si>
  <si>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</si>
  <si>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</si>
  <si>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</si>
  <si>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</si>
  <si>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</si>
  <si>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</si>
  <si>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</si>
  <si>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</si>
  <si>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</si>
  <si>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</si>
  <si>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</si>
  <si>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</si>
  <si>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</si>
  <si>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</si>
  <si>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</si>
  <si>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</si>
  <si>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</si>
  <si>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</si>
  <si>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</si>
  <si>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</si>
  <si>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</si>
  <si>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</si>
  <si>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</si>
  <si>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</si>
  <si>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</si>
  <si>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</si>
  <si>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</si>
  <si>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</si>
  <si>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</si>
  <si>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</si>
  <si>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</si>
  <si>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</si>
  <si>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</si>
  <si>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</si>
  <si>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</si>
  <si>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</si>
  <si>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</si>
  <si>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</si>
  <si>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</si>
  <si>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</si>
  <si>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</si>
  <si>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</si>
  <si>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</si>
  <si>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</si>
  <si>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</si>
  <si>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</si>
  <si>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</si>
  <si>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</si>
  <si>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</si>
  <si>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</si>
  <si>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</si>
  <si>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</si>
  <si>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</si>
  <si>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</si>
  <si>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</si>
  <si>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</si>
  <si>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</si>
  <si>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</si>
  <si>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</si>
  <si>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</si>
  <si>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</si>
  <si>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</si>
  <si>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</si>
  <si>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</si>
  <si>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</si>
  <si>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</si>
  <si>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</si>
  <si>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</si>
  <si>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</si>
  <si>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</si>
  <si>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</si>
  <si>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</si>
  <si>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</si>
  <si>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</si>
  <si>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</si>
  <si>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</si>
  <si>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</si>
  <si>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</si>
  <si>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</si>
  <si>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</si>
  <si>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</si>
  <si>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</si>
  <si>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</si>
  <si>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</si>
  <si>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</si>
  <si>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</si>
  <si>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</si>
  <si>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</si>
  <si>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</si>
  <si>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</si>
  <si>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</si>
  <si>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</si>
  <si>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</si>
  <si>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</si>
  <si>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</si>
  <si>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</si>
  <si>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</si>
  <si>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</si>
  <si>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</si>
  <si>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</si>
  <si>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</si>
  <si>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</si>
  <si>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</si>
  <si>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</si>
  <si>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</si>
  <si>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</si>
  <si>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</si>
  <si>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</si>
  <si>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</si>
  <si>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</si>
  <si>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</si>
  <si>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</si>
  <si>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</si>
  <si>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</si>
  <si>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</si>
  <si>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</si>
  <si>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</si>
  <si>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</si>
  <si>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</si>
  <si>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</si>
  <si>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</si>
  <si>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</si>
  <si>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</si>
  <si>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</si>
  <si>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</si>
  <si>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</si>
  <si>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</si>
  <si>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</si>
  <si>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</si>
  <si>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</si>
  <si>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</si>
  <si>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</si>
  <si>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</si>
  <si>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</si>
  <si>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</si>
  <si>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</si>
  <si>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</si>
  <si>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</si>
  <si>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</si>
  <si>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</si>
  <si>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</si>
  <si>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</si>
  <si>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</si>
  <si>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</si>
  <si>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</si>
  <si>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</si>
  <si>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</si>
  <si>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</si>
  <si>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</si>
  <si>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</si>
  <si>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</si>
  <si>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</si>
  <si>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</si>
  <si>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</si>
  <si>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</si>
  <si>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</si>
  <si>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</si>
  <si>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</si>
  <si>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</si>
  <si>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</si>
  <si>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</si>
  <si>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</si>
  <si>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</si>
  <si>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</si>
  <si>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</si>
  <si>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</si>
  <si>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</si>
  <si>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</si>
  <si>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</si>
  <si>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</si>
  <si>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</si>
  <si>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</si>
  <si>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</si>
  <si>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</si>
  <si>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</si>
  <si>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</si>
  <si>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</si>
  <si>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</si>
  <si>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</si>
  <si>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</si>
  <si>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</si>
  <si>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</si>
  <si>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</si>
  <si>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</si>
  <si>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Аманжол Медина</t>
  </si>
  <si>
    <t>Әділхан Алинур</t>
  </si>
  <si>
    <t>Әлімбай Айшолпан</t>
  </si>
  <si>
    <t>Болатбек Асылым</t>
  </si>
  <si>
    <t>Думанбек Бейбарыс</t>
  </si>
  <si>
    <t>Ерік Адия</t>
  </si>
  <si>
    <t>Ескендір Көзайым</t>
  </si>
  <si>
    <t>Жақсылық Айя</t>
  </si>
  <si>
    <t>Жұмабай Айбек</t>
  </si>
  <si>
    <t>Жұмағали Інжу</t>
  </si>
  <si>
    <t>Иса Азиза</t>
  </si>
  <si>
    <t>Қалиғазы Али</t>
  </si>
  <si>
    <t xml:space="preserve"> </t>
  </si>
  <si>
    <t xml:space="preserve">   </t>
  </si>
  <si>
    <t xml:space="preserve">  </t>
  </si>
  <si>
    <t>Нұрсопа Хамза</t>
  </si>
  <si>
    <t>Кумархан Көзайым</t>
  </si>
  <si>
    <t>Нуржан Әліби</t>
  </si>
  <si>
    <t>Оспанғали Мейрамбек</t>
  </si>
  <si>
    <t>Елубай Нурислам</t>
  </si>
  <si>
    <t>Сейтәлі Әлқиза</t>
  </si>
  <si>
    <t>Таласбай Бейбарыс</t>
  </si>
  <si>
    <t>Аман Сұлтан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</si>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</sst>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2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6">
        <f t="shared" si="4"/>
        <v>0</v>
      </c>
      <c r="BI41" s="106">
        <f t="shared" si="4"/>
        <v>0</v>
      </c>
      <c r="BJ41" s="106">
        <f t="shared" si="4"/>
        <v>0</v>
      </c>
      <c r="BK41" s="106">
        <f t="shared" si="4"/>
        <v>0</v>
      </c>
      <c r="BL41" s="106">
        <f t="shared" si="4"/>
        <v>0</v>
      </c>
      <c r="BM41" s="106">
        <f t="shared" si="4"/>
        <v>0</v>
      </c>
      <c r="BN41" s="106">
        <f t="shared" si="4"/>
        <v>0</v>
      </c>
      <c r="BO41" s="106">
        <f t="shared" si="4"/>
        <v>0</v>
      </c>
      <c r="BP41" s="106">
        <f t="shared" si="4"/>
        <v>0</v>
      </c>
      <c r="BQ41" s="106">
        <f t="shared" ref="BQ41:DO41" si="5">BQ40/25%</f>
        <v>0</v>
      </c>
      <c r="BR41" s="106">
        <f t="shared" si="5"/>
        <v>0</v>
      </c>
      <c r="BS41" s="106">
        <f t="shared" si="5"/>
        <v>0</v>
      </c>
      <c r="BT41" s="106">
        <f t="shared" si="5"/>
        <v>0</v>
      </c>
      <c r="BU41" s="106">
        <f t="shared" si="5"/>
        <v>0</v>
      </c>
      <c r="BV41" s="106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6">
        <f t="shared" si="5"/>
        <v>0</v>
      </c>
      <c r="DB41" s="106">
        <f t="shared" si="5"/>
        <v>0</v>
      </c>
      <c r="DC41" s="106">
        <f t="shared" si="5"/>
        <v>0</v>
      </c>
      <c r="DD41" s="106">
        <f t="shared" si="5"/>
        <v>0</v>
      </c>
      <c r="DE41" s="106">
        <f t="shared" si="5"/>
        <v>0</v>
      </c>
      <c r="DF41" s="106">
        <f t="shared" si="5"/>
        <v>0</v>
      </c>
      <c r="DG41" s="106">
        <f t="shared" si="5"/>
        <v>0</v>
      </c>
      <c r="DH41" s="106">
        <f t="shared" si="5"/>
        <v>0</v>
      </c>
      <c r="DI41" s="106">
        <f t="shared" si="5"/>
        <v>0</v>
      </c>
      <c r="DJ41" s="106">
        <f t="shared" si="5"/>
        <v>0</v>
      </c>
      <c r="DK41" s="106">
        <f t="shared" si="5"/>
        <v>0</v>
      </c>
      <c r="DL41" s="106">
        <f t="shared" si="5"/>
        <v>0</v>
      </c>
      <c r="DM41" s="106">
        <f t="shared" si="5"/>
        <v>0</v>
      </c>
      <c r="DN41" s="106">
        <f t="shared" si="5"/>
        <v>0</v>
      </c>
      <c r="DO41" s="106">
        <f t="shared" si="5"/>
        <v>0</v>
      </c>
    </row>
    <row r="42" spans="2:20">
      <c r="B42" s="111"/>
      <c r="C42" s="112"/>
      <c r="T42" s="111"/>
    </row>
    <row r="43" spans="2:20">
      <c r="B43" s="88" t="s">
        <v>207</v>
      </c>
      <c r="C43" s="89"/>
      <c r="D43" s="89"/>
      <c r="E43" s="90"/>
      <c r="F43" s="91"/>
      <c r="G43" s="91"/>
      <c r="T43" s="111"/>
    </row>
    <row r="44" spans="2:20">
      <c r="B44" s="24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3"/>
      <c r="G44" s="23"/>
      <c r="T44" s="111"/>
    </row>
    <row r="45" spans="2:20">
      <c r="B45" s="24" t="s">
        <v>210</v>
      </c>
      <c r="C45" s="11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1"/>
    </row>
    <row r="46" spans="2:20">
      <c r="B46" s="24" t="s">
        <v>211</v>
      </c>
      <c r="C46" s="11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1"/>
    </row>
    <row r="47" spans="2:7">
      <c r="B47" s="24"/>
      <c r="C47" s="116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6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6">
        <f>C40/25%</f>
        <v>0</v>
      </c>
      <c r="D41" s="106">
        <f t="shared" ref="D41:BO41" si="6">D40/25%</f>
        <v>0</v>
      </c>
      <c r="E41" s="106">
        <f t="shared" si="6"/>
        <v>0</v>
      </c>
      <c r="F41" s="106">
        <f t="shared" si="6"/>
        <v>0</v>
      </c>
      <c r="G41" s="106">
        <f t="shared" si="6"/>
        <v>0</v>
      </c>
      <c r="H41" s="106">
        <f t="shared" si="6"/>
        <v>0</v>
      </c>
      <c r="I41" s="106">
        <f t="shared" si="6"/>
        <v>0</v>
      </c>
      <c r="J41" s="106">
        <f t="shared" si="6"/>
        <v>0</v>
      </c>
      <c r="K41" s="106">
        <f t="shared" si="6"/>
        <v>0</v>
      </c>
      <c r="L41" s="106">
        <f t="shared" si="6"/>
        <v>0</v>
      </c>
      <c r="M41" s="106">
        <f t="shared" si="6"/>
        <v>0</v>
      </c>
      <c r="N41" s="106">
        <f t="shared" si="6"/>
        <v>0</v>
      </c>
      <c r="O41" s="106">
        <f t="shared" si="6"/>
        <v>0</v>
      </c>
      <c r="P41" s="106">
        <f t="shared" si="6"/>
        <v>0</v>
      </c>
      <c r="Q41" s="106">
        <f t="shared" si="6"/>
        <v>0</v>
      </c>
      <c r="R41" s="106">
        <f t="shared" si="6"/>
        <v>0</v>
      </c>
      <c r="S41" s="106">
        <f t="shared" si="6"/>
        <v>0</v>
      </c>
      <c r="T41" s="106">
        <f t="shared" si="6"/>
        <v>0</v>
      </c>
      <c r="U41" s="106">
        <f t="shared" si="6"/>
        <v>0</v>
      </c>
      <c r="V41" s="106">
        <f t="shared" si="6"/>
        <v>0</v>
      </c>
      <c r="W41" s="106">
        <f t="shared" si="6"/>
        <v>0</v>
      </c>
      <c r="X41" s="106">
        <f t="shared" si="6"/>
        <v>0</v>
      </c>
      <c r="Y41" s="106">
        <f t="shared" si="6"/>
        <v>0</v>
      </c>
      <c r="Z41" s="106">
        <f t="shared" si="6"/>
        <v>0</v>
      </c>
      <c r="AA41" s="106">
        <f t="shared" si="6"/>
        <v>0</v>
      </c>
      <c r="AB41" s="106">
        <f t="shared" si="6"/>
        <v>0</v>
      </c>
      <c r="AC41" s="106">
        <f t="shared" si="6"/>
        <v>0</v>
      </c>
      <c r="AD41" s="106">
        <f t="shared" si="6"/>
        <v>0</v>
      </c>
      <c r="AE41" s="106">
        <f t="shared" si="6"/>
        <v>0</v>
      </c>
      <c r="AF41" s="106">
        <f t="shared" si="6"/>
        <v>0</v>
      </c>
      <c r="AG41" s="106">
        <f t="shared" si="6"/>
        <v>0</v>
      </c>
      <c r="AH41" s="106">
        <f t="shared" si="6"/>
        <v>0</v>
      </c>
      <c r="AI41" s="106">
        <f t="shared" si="6"/>
        <v>0</v>
      </c>
      <c r="AJ41" s="106">
        <f t="shared" si="6"/>
        <v>0</v>
      </c>
      <c r="AK41" s="106">
        <f t="shared" si="6"/>
        <v>0</v>
      </c>
      <c r="AL41" s="106">
        <f t="shared" si="6"/>
        <v>0</v>
      </c>
      <c r="AM41" s="106">
        <f t="shared" si="6"/>
        <v>0</v>
      </c>
      <c r="AN41" s="106">
        <f t="shared" si="6"/>
        <v>0</v>
      </c>
      <c r="AO41" s="106">
        <f t="shared" si="6"/>
        <v>0</v>
      </c>
      <c r="AP41" s="106">
        <f t="shared" si="6"/>
        <v>0</v>
      </c>
      <c r="AQ41" s="106">
        <f t="shared" si="6"/>
        <v>0</v>
      </c>
      <c r="AR41" s="106">
        <f t="shared" si="6"/>
        <v>0</v>
      </c>
      <c r="AS41" s="106">
        <f t="shared" si="6"/>
        <v>0</v>
      </c>
      <c r="AT41" s="106">
        <f t="shared" si="6"/>
        <v>0</v>
      </c>
      <c r="AU41" s="106">
        <f t="shared" si="6"/>
        <v>0</v>
      </c>
      <c r="AV41" s="106">
        <f t="shared" si="6"/>
        <v>0</v>
      </c>
      <c r="AW41" s="106">
        <f t="shared" si="6"/>
        <v>0</v>
      </c>
      <c r="AX41" s="106">
        <f t="shared" si="6"/>
        <v>0</v>
      </c>
      <c r="AY41" s="106">
        <f t="shared" si="6"/>
        <v>0</v>
      </c>
      <c r="AZ41" s="106">
        <f t="shared" si="6"/>
        <v>0</v>
      </c>
      <c r="BA41" s="106">
        <f t="shared" si="6"/>
        <v>0</v>
      </c>
      <c r="BB41" s="106">
        <f t="shared" si="6"/>
        <v>0</v>
      </c>
      <c r="BC41" s="106">
        <f t="shared" si="6"/>
        <v>0</v>
      </c>
      <c r="BD41" s="106">
        <f t="shared" si="6"/>
        <v>0</v>
      </c>
      <c r="BE41" s="106">
        <f t="shared" si="6"/>
        <v>0</v>
      </c>
      <c r="BF41" s="106">
        <f t="shared" si="6"/>
        <v>0</v>
      </c>
      <c r="BG41" s="106">
        <f t="shared" si="6"/>
        <v>0</v>
      </c>
      <c r="BH41" s="106">
        <f t="shared" si="6"/>
        <v>0</v>
      </c>
      <c r="BI41" s="106">
        <f t="shared" si="6"/>
        <v>0</v>
      </c>
      <c r="BJ41" s="106">
        <f t="shared" si="6"/>
        <v>0</v>
      </c>
      <c r="BK41" s="106">
        <f t="shared" si="6"/>
        <v>0</v>
      </c>
      <c r="BL41" s="106">
        <f t="shared" si="6"/>
        <v>0</v>
      </c>
      <c r="BM41" s="106">
        <f t="shared" si="6"/>
        <v>0</v>
      </c>
      <c r="BN41" s="106">
        <f t="shared" si="6"/>
        <v>0</v>
      </c>
      <c r="BO41" s="106">
        <f t="shared" si="6"/>
        <v>0</v>
      </c>
      <c r="BP41" s="106">
        <f t="shared" ref="BP41:DR41" si="7">BP40/25%</f>
        <v>0</v>
      </c>
      <c r="BQ41" s="106">
        <f t="shared" si="7"/>
        <v>0</v>
      </c>
      <c r="BR41" s="106">
        <f t="shared" si="7"/>
        <v>0</v>
      </c>
      <c r="BS41" s="106">
        <f t="shared" si="7"/>
        <v>0</v>
      </c>
      <c r="BT41" s="106">
        <f t="shared" si="7"/>
        <v>0</v>
      </c>
      <c r="BU41" s="106">
        <f t="shared" si="7"/>
        <v>0</v>
      </c>
      <c r="BV41" s="106">
        <f t="shared" si="7"/>
        <v>0</v>
      </c>
      <c r="BW41" s="106">
        <f t="shared" si="7"/>
        <v>0</v>
      </c>
      <c r="BX41" s="106">
        <f t="shared" si="7"/>
        <v>0</v>
      </c>
      <c r="BY41" s="106">
        <f t="shared" si="7"/>
        <v>0</v>
      </c>
      <c r="BZ41" s="106">
        <f t="shared" si="7"/>
        <v>0</v>
      </c>
      <c r="CA41" s="106">
        <f t="shared" si="7"/>
        <v>0</v>
      </c>
      <c r="CB41" s="106">
        <f t="shared" si="7"/>
        <v>0</v>
      </c>
      <c r="CC41" s="106">
        <f t="shared" si="7"/>
        <v>0</v>
      </c>
      <c r="CD41" s="106">
        <f t="shared" si="7"/>
        <v>0</v>
      </c>
      <c r="CE41" s="106">
        <f t="shared" si="7"/>
        <v>0</v>
      </c>
      <c r="CF41" s="106">
        <f t="shared" si="7"/>
        <v>0</v>
      </c>
      <c r="CG41" s="106">
        <f t="shared" si="7"/>
        <v>0</v>
      </c>
      <c r="CH41" s="106">
        <f t="shared" si="7"/>
        <v>0</v>
      </c>
      <c r="CI41" s="106">
        <f t="shared" si="7"/>
        <v>0</v>
      </c>
      <c r="CJ41" s="106">
        <f t="shared" si="7"/>
        <v>0</v>
      </c>
      <c r="CK41" s="106">
        <f t="shared" si="7"/>
        <v>0</v>
      </c>
      <c r="CL41" s="106">
        <f t="shared" si="7"/>
        <v>0</v>
      </c>
      <c r="CM41" s="106">
        <f t="shared" si="7"/>
        <v>0</v>
      </c>
      <c r="CN41" s="106">
        <f t="shared" si="7"/>
        <v>0</v>
      </c>
      <c r="CO41" s="106">
        <f t="shared" si="7"/>
        <v>0</v>
      </c>
      <c r="CP41" s="106">
        <f t="shared" si="7"/>
        <v>0</v>
      </c>
      <c r="CQ41" s="106">
        <f t="shared" si="7"/>
        <v>0</v>
      </c>
      <c r="CR41" s="106">
        <f t="shared" si="7"/>
        <v>0</v>
      </c>
      <c r="CS41" s="106">
        <f t="shared" si="7"/>
        <v>0</v>
      </c>
      <c r="CT41" s="106">
        <f t="shared" si="7"/>
        <v>0</v>
      </c>
      <c r="CU41" s="106">
        <f t="shared" si="7"/>
        <v>0</v>
      </c>
      <c r="CV41" s="106">
        <f t="shared" si="7"/>
        <v>0</v>
      </c>
      <c r="CW41" s="106">
        <f t="shared" si="7"/>
        <v>0</v>
      </c>
      <c r="CX41" s="106">
        <f t="shared" si="7"/>
        <v>0</v>
      </c>
      <c r="CY41" s="106">
        <f t="shared" si="7"/>
        <v>0</v>
      </c>
      <c r="CZ41" s="106">
        <f t="shared" si="7"/>
        <v>0</v>
      </c>
      <c r="DA41" s="106">
        <f t="shared" si="7"/>
        <v>0</v>
      </c>
      <c r="DB41" s="106">
        <f t="shared" si="7"/>
        <v>0</v>
      </c>
      <c r="DC41" s="106">
        <f t="shared" si="7"/>
        <v>0</v>
      </c>
      <c r="DD41" s="106">
        <f t="shared" si="7"/>
        <v>0</v>
      </c>
      <c r="DE41" s="106">
        <f t="shared" si="7"/>
        <v>0</v>
      </c>
      <c r="DF41" s="106">
        <f t="shared" si="7"/>
        <v>0</v>
      </c>
      <c r="DG41" s="106">
        <f t="shared" si="7"/>
        <v>0</v>
      </c>
      <c r="DH41" s="106">
        <f t="shared" si="7"/>
        <v>0</v>
      </c>
      <c r="DI41" s="106">
        <f t="shared" si="7"/>
        <v>0</v>
      </c>
      <c r="DJ41" s="106">
        <f t="shared" si="7"/>
        <v>0</v>
      </c>
      <c r="DK41" s="106">
        <f t="shared" si="7"/>
        <v>0</v>
      </c>
      <c r="DL41" s="106">
        <f t="shared" si="7"/>
        <v>0</v>
      </c>
      <c r="DM41" s="106">
        <f t="shared" si="7"/>
        <v>0</v>
      </c>
      <c r="DN41" s="106">
        <f t="shared" si="7"/>
        <v>0</v>
      </c>
      <c r="DO41" s="106">
        <f t="shared" si="7"/>
        <v>0</v>
      </c>
      <c r="DP41" s="106">
        <f t="shared" si="7"/>
        <v>0</v>
      </c>
      <c r="DQ41" s="106">
        <f t="shared" si="7"/>
        <v>0</v>
      </c>
      <c r="DR41" s="106">
        <f t="shared" si="7"/>
        <v>0</v>
      </c>
    </row>
    <row r="43" spans="2:7">
      <c r="B43" s="88" t="s">
        <v>207</v>
      </c>
      <c r="C43" s="89"/>
      <c r="D43" s="89"/>
      <c r="E43" s="90"/>
      <c r="F43" s="91"/>
      <c r="G43" s="91"/>
    </row>
    <row r="44" spans="2:5">
      <c r="B44" s="15" t="s">
        <v>208</v>
      </c>
      <c r="C44" s="95" t="s">
        <v>397</v>
      </c>
      <c r="D44" s="16">
        <f>E44/100*25</f>
        <v>0</v>
      </c>
      <c r="E44" s="97">
        <f>(C41+F41+I41+L41)/4</f>
        <v>0</v>
      </c>
    </row>
    <row r="45" spans="2:5">
      <c r="B45" s="15" t="s">
        <v>210</v>
      </c>
      <c r="C45" s="95" t="s">
        <v>397</v>
      </c>
      <c r="D45" s="16">
        <f>E45/100*25</f>
        <v>0</v>
      </c>
      <c r="E45" s="97">
        <f>(D41+G41+J41+M41)/4</f>
        <v>0</v>
      </c>
    </row>
    <row r="46" spans="2:5">
      <c r="B46" s="15" t="s">
        <v>211</v>
      </c>
      <c r="C46" s="95" t="s">
        <v>397</v>
      </c>
      <c r="D46" s="16">
        <f>E46/100*25</f>
        <v>0</v>
      </c>
      <c r="E46" s="97">
        <f>(E41+H41+K41+N41)/4</f>
        <v>0</v>
      </c>
    </row>
    <row r="47" spans="2:5">
      <c r="B47" s="15"/>
      <c r="C47" s="95"/>
      <c r="D47" s="101">
        <f>SUM(D44:D46)</f>
        <v>0</v>
      </c>
      <c r="E47" s="100">
        <f>SUM(E44:E46)</f>
        <v>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5" t="s">
        <v>398</v>
      </c>
      <c r="D49" s="96">
        <f>E49/100*25</f>
        <v>0</v>
      </c>
      <c r="E49" s="97">
        <f>(O41+R41+U41+X41)/4</f>
        <v>0</v>
      </c>
      <c r="F49" s="76">
        <f>G49/100*25</f>
        <v>0</v>
      </c>
      <c r="G49" s="97">
        <f>(AA41+AD41+AG41+AJ41)/4</f>
        <v>0</v>
      </c>
    </row>
    <row r="50" spans="2:7">
      <c r="B50" s="15" t="s">
        <v>210</v>
      </c>
      <c r="C50" s="95" t="s">
        <v>398</v>
      </c>
      <c r="D50" s="96">
        <f>E50/100*25</f>
        <v>0</v>
      </c>
      <c r="E50" s="97">
        <f>(P41+S41+V41+Y41)/4</f>
        <v>0</v>
      </c>
      <c r="F50" s="76">
        <f>G50/100*25</f>
        <v>0</v>
      </c>
      <c r="G50" s="97">
        <f>(AB41+AE41+AH41+AK41)/4</f>
        <v>0</v>
      </c>
    </row>
    <row r="51" spans="2:7">
      <c r="B51" s="15" t="s">
        <v>211</v>
      </c>
      <c r="C51" s="95" t="s">
        <v>398</v>
      </c>
      <c r="D51" s="96">
        <f>E51/100*25</f>
        <v>0</v>
      </c>
      <c r="E51" s="97">
        <f>(Q41+T41+W41+Z41)/4</f>
        <v>0</v>
      </c>
      <c r="F51" s="76">
        <f>G51/100*25</f>
        <v>0</v>
      </c>
      <c r="G51" s="97">
        <f>(AC41+AF41+AI41+AL41)/4</f>
        <v>0</v>
      </c>
    </row>
    <row r="52" spans="2:7">
      <c r="B52" s="15"/>
      <c r="C52" s="95"/>
      <c r="D52" s="100">
        <f>SUM(D49:D51)</f>
        <v>0</v>
      </c>
      <c r="E52" s="100">
        <f>SUM(E49:E51)</f>
        <v>0</v>
      </c>
      <c r="F52" s="107">
        <f>SUM(F49:F51)</f>
        <v>0</v>
      </c>
      <c r="G52" s="108">
        <f>SUM(G49:G51)</f>
        <v>0</v>
      </c>
    </row>
    <row r="53" spans="2:5">
      <c r="B53" s="15" t="s">
        <v>208</v>
      </c>
      <c r="C53" s="95" t="s">
        <v>399</v>
      </c>
      <c r="D53" s="16">
        <f>E53/100*25</f>
        <v>0</v>
      </c>
      <c r="E53" s="97">
        <f>(AM41+AP41+AS41+AV41)/4</f>
        <v>0</v>
      </c>
    </row>
    <row r="54" spans="2:5">
      <c r="B54" s="15" t="s">
        <v>210</v>
      </c>
      <c r="C54" s="95" t="s">
        <v>399</v>
      </c>
      <c r="D54" s="16">
        <f>E54/100*25</f>
        <v>0</v>
      </c>
      <c r="E54" s="97">
        <f>(AN41+AQ41+AT41+AW41)/4</f>
        <v>0</v>
      </c>
    </row>
    <row r="55" spans="2:5">
      <c r="B55" s="15" t="s">
        <v>211</v>
      </c>
      <c r="C55" s="95" t="s">
        <v>399</v>
      </c>
      <c r="D55" s="16">
        <f>E55/100*25</f>
        <v>0</v>
      </c>
      <c r="E55" s="97">
        <f>(AO41+AR41+AU41+AX41)/4</f>
        <v>0</v>
      </c>
    </row>
    <row r="56" spans="2:6">
      <c r="B56" s="15"/>
      <c r="C56" s="98"/>
      <c r="D56" s="102">
        <f>SUM(D53:D55)</f>
        <v>0</v>
      </c>
      <c r="E56" s="99">
        <f>SUM(E53:E55)</f>
        <v>0</v>
      </c>
      <c r="F56" s="103"/>
    </row>
    <row r="57" spans="2:13">
      <c r="B57" s="15"/>
      <c r="C57" s="95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5" t="s">
        <v>400</v>
      </c>
      <c r="D58" s="16">
        <f>E58/100*25</f>
        <v>0</v>
      </c>
      <c r="E58" s="97">
        <f>(AY41+BB41+BE41+BH41)/4</f>
        <v>0</v>
      </c>
      <c r="F58" s="16">
        <f>G58/100*25</f>
        <v>0</v>
      </c>
      <c r="G58" s="97">
        <f>(BK41+BN41+BQ41+BT41)/4</f>
        <v>0</v>
      </c>
      <c r="H58" s="16">
        <f>I58/100*25</f>
        <v>0</v>
      </c>
      <c r="I58" s="97">
        <f>(BW41+BZ41+CC41+CF41)/4</f>
        <v>0</v>
      </c>
      <c r="J58" s="16">
        <f>K58/100*25</f>
        <v>0</v>
      </c>
      <c r="K58" s="97">
        <f>(CI41+CL41+CO41+CR41)/4</f>
        <v>0</v>
      </c>
      <c r="L58" s="16">
        <f>M58/100*25</f>
        <v>0</v>
      </c>
      <c r="M58" s="97">
        <f>(CU41+CX41+DA41+DD41)/4</f>
        <v>0</v>
      </c>
    </row>
    <row r="59" spans="2:13">
      <c r="B59" s="15" t="s">
        <v>210</v>
      </c>
      <c r="C59" s="95" t="s">
        <v>400</v>
      </c>
      <c r="D59" s="16">
        <f>E59/100*25</f>
        <v>0</v>
      </c>
      <c r="E59" s="97">
        <f>(AZ41+BC41+BF41+BI41)/4</f>
        <v>0</v>
      </c>
      <c r="F59" s="16">
        <f>G59/100*25</f>
        <v>0</v>
      </c>
      <c r="G59" s="97">
        <f>(BL41+BO41+BR41+BU41)/4</f>
        <v>0</v>
      </c>
      <c r="H59" s="16">
        <f>I59/100*25</f>
        <v>0</v>
      </c>
      <c r="I59" s="97">
        <f>(BX41+CA41+CD41+CG41)/4</f>
        <v>0</v>
      </c>
      <c r="J59" s="16">
        <f>K59/100*25</f>
        <v>0</v>
      </c>
      <c r="K59" s="97">
        <f>(CJ41+CM41+CP41+CS41)/4</f>
        <v>0</v>
      </c>
      <c r="L59" s="16">
        <f>M59/100*25</f>
        <v>0</v>
      </c>
      <c r="M59" s="97">
        <f>(CV41+CY41+DB41+DE41)/4</f>
        <v>0</v>
      </c>
    </row>
    <row r="60" spans="2:13">
      <c r="B60" s="15" t="s">
        <v>211</v>
      </c>
      <c r="C60" s="95" t="s">
        <v>400</v>
      </c>
      <c r="D60" s="16">
        <f>E60/100*25</f>
        <v>0</v>
      </c>
      <c r="E60" s="97">
        <f>(BA41+BD41+BG41+BJ41)/4</f>
        <v>0</v>
      </c>
      <c r="F60" s="16">
        <f>G60/100*25</f>
        <v>0</v>
      </c>
      <c r="G60" s="97">
        <f>(BM41+BP41+BS41+BV41)/4</f>
        <v>0</v>
      </c>
      <c r="H60" s="16">
        <f>I60/100*25</f>
        <v>0</v>
      </c>
      <c r="I60" s="97">
        <f>(BY41+CB41+CE41+CH41)/4</f>
        <v>0</v>
      </c>
      <c r="J60" s="16">
        <f>K60/100*25</f>
        <v>0</v>
      </c>
      <c r="K60" s="97">
        <f>(CK41+CN41+CQ41+CT41)/4</f>
        <v>0</v>
      </c>
      <c r="L60" s="16">
        <f>M60/100*25</f>
        <v>0</v>
      </c>
      <c r="M60" s="97">
        <f>(CW41+CZ41+DC41+DF41)/4</f>
        <v>0</v>
      </c>
    </row>
    <row r="61" spans="2:13">
      <c r="B61" s="15"/>
      <c r="C61" s="95"/>
      <c r="D61" s="101">
        <f>SUM(D58:D60)</f>
        <v>0</v>
      </c>
      <c r="E61" s="101">
        <f>SUM(E58:E60)</f>
        <v>0</v>
      </c>
      <c r="F61" s="101">
        <f t="shared" ref="F61:M61" si="8">SUM(F58:F60)</f>
        <v>0</v>
      </c>
      <c r="G61" s="101">
        <f t="shared" si="8"/>
        <v>0</v>
      </c>
      <c r="H61" s="101">
        <f t="shared" si="8"/>
        <v>0</v>
      </c>
      <c r="I61" s="101">
        <f t="shared" si="8"/>
        <v>0</v>
      </c>
      <c r="J61" s="101">
        <f t="shared" si="8"/>
        <v>0</v>
      </c>
      <c r="K61" s="101">
        <f t="shared" si="8"/>
        <v>0</v>
      </c>
      <c r="L61" s="101">
        <f t="shared" si="8"/>
        <v>0</v>
      </c>
      <c r="M61" s="101">
        <f t="shared" si="8"/>
        <v>0</v>
      </c>
    </row>
    <row r="62" spans="2:5">
      <c r="B62" s="15" t="s">
        <v>208</v>
      </c>
      <c r="C62" s="95" t="s">
        <v>401</v>
      </c>
      <c r="D62" s="16">
        <f>E62/100*25</f>
        <v>0</v>
      </c>
      <c r="E62" s="97">
        <f>(DG41+DJ41+DM41+DP41)/4</f>
        <v>0</v>
      </c>
    </row>
    <row r="63" spans="2:5">
      <c r="B63" s="15" t="s">
        <v>210</v>
      </c>
      <c r="C63" s="95" t="s">
        <v>401</v>
      </c>
      <c r="D63" s="16">
        <f>E63/100*25</f>
        <v>0</v>
      </c>
      <c r="E63" s="97">
        <f>(DH41+DK41+DN41+DQ41)/4</f>
        <v>0</v>
      </c>
    </row>
    <row r="64" spans="2:5">
      <c r="B64" s="15" t="s">
        <v>211</v>
      </c>
      <c r="C64" s="95" t="s">
        <v>401</v>
      </c>
      <c r="D64" s="16">
        <f>E64/100*25</f>
        <v>0</v>
      </c>
      <c r="E64" s="97">
        <f>(DI41+DL41+DO41+DR41)/4</f>
        <v>0</v>
      </c>
    </row>
    <row r="65" spans="2:5">
      <c r="B65" s="15"/>
      <c r="C65" s="95"/>
      <c r="D65" s="101">
        <f>SUM(D62:D64)</f>
        <v>0</v>
      </c>
      <c r="E65" s="10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zoomScale="90" zoomScaleNormal="90" topLeftCell="A37" workbookViewId="0">
      <selection activeCell="G48" sqref="G4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1">
        <v>1</v>
      </c>
      <c r="B14" s="85" t="s">
        <v>662</v>
      </c>
      <c r="C14" s="15"/>
      <c r="D14" s="15">
        <v>1</v>
      </c>
      <c r="E14" s="15"/>
      <c r="F14" s="15"/>
      <c r="G14" s="15">
        <v>1</v>
      </c>
      <c r="H14" s="15"/>
      <c r="I14" s="15">
        <v>1</v>
      </c>
      <c r="J14" s="15"/>
      <c r="K14" s="15"/>
      <c r="L14" s="15"/>
      <c r="M14" s="15">
        <v>1</v>
      </c>
      <c r="N14" s="15"/>
      <c r="O14" s="15">
        <v>1</v>
      </c>
      <c r="P14" s="15"/>
      <c r="Q14" s="15"/>
      <c r="R14" s="15"/>
      <c r="S14" s="15">
        <v>1</v>
      </c>
      <c r="T14" s="15"/>
      <c r="U14" s="15">
        <v>1</v>
      </c>
      <c r="V14" s="15"/>
      <c r="W14" s="15"/>
      <c r="X14" s="15"/>
      <c r="Y14" s="15">
        <v>1</v>
      </c>
      <c r="Z14" s="15"/>
      <c r="AA14" s="15"/>
      <c r="AB14" s="15">
        <v>1</v>
      </c>
      <c r="AC14" s="15"/>
      <c r="AD14" s="15">
        <v>1</v>
      </c>
      <c r="AE14" s="15"/>
      <c r="AF14" s="15"/>
      <c r="AG14" s="15"/>
      <c r="AH14" s="15">
        <v>1</v>
      </c>
      <c r="AI14" s="15"/>
      <c r="AJ14" s="15">
        <v>1</v>
      </c>
      <c r="AK14" s="15"/>
      <c r="AL14" s="15"/>
      <c r="AM14" s="15"/>
      <c r="AN14" s="15">
        <v>1</v>
      </c>
      <c r="AO14" s="15"/>
      <c r="AP14" s="15">
        <v>1</v>
      </c>
      <c r="AQ14" s="15"/>
      <c r="AR14" s="15"/>
      <c r="AS14" s="15">
        <v>1</v>
      </c>
      <c r="AT14" s="15"/>
      <c r="AU14" s="15"/>
      <c r="AV14" s="15"/>
      <c r="AW14" s="15">
        <v>1</v>
      </c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>
        <v>1</v>
      </c>
      <c r="BR14" s="15"/>
      <c r="BS14" s="15"/>
      <c r="BT14" s="15"/>
      <c r="BU14" s="15">
        <v>1</v>
      </c>
      <c r="BV14" s="15"/>
      <c r="BW14" s="15"/>
      <c r="BX14" s="15">
        <v>1</v>
      </c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/>
      <c r="CJ14" s="15">
        <v>1</v>
      </c>
      <c r="CK14" s="15"/>
      <c r="CL14" s="15">
        <v>1</v>
      </c>
      <c r="CM14" s="15"/>
      <c r="CN14" s="15"/>
      <c r="CO14" s="15">
        <v>1</v>
      </c>
      <c r="CP14" s="15"/>
      <c r="CQ14" s="15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>
        <v>1</v>
      </c>
      <c r="DB14" s="15"/>
      <c r="DC14" s="15"/>
      <c r="DD14" s="15"/>
      <c r="DE14" s="15">
        <v>1</v>
      </c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/>
      <c r="DQ14" s="15">
        <v>1</v>
      </c>
      <c r="DR14" s="15"/>
      <c r="DS14" s="15"/>
      <c r="DT14" s="15">
        <v>1</v>
      </c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>
        <v>1</v>
      </c>
      <c r="EX14" s="15"/>
      <c r="EY14" s="15"/>
      <c r="EZ14" s="15"/>
      <c r="FA14" s="15">
        <v>1</v>
      </c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86" t="s">
        <v>663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/>
      <c r="S15" s="15">
        <v>1</v>
      </c>
      <c r="T15" s="15"/>
      <c r="U15" s="15">
        <v>1</v>
      </c>
      <c r="V15" s="15"/>
      <c r="W15" s="15"/>
      <c r="X15" s="15"/>
      <c r="Y15" s="15">
        <v>1</v>
      </c>
      <c r="Z15" s="15"/>
      <c r="AA15" s="15"/>
      <c r="AB15" s="15">
        <v>1</v>
      </c>
      <c r="AC15" s="15"/>
      <c r="AD15" s="15">
        <v>1</v>
      </c>
      <c r="AE15" s="15"/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>
        <v>1</v>
      </c>
      <c r="AT15" s="15"/>
      <c r="AU15" s="15"/>
      <c r="AV15" s="15"/>
      <c r="AW15" s="15">
        <v>1</v>
      </c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>
        <v>1</v>
      </c>
      <c r="BR15" s="15"/>
      <c r="BS15" s="15"/>
      <c r="BT15" s="15"/>
      <c r="BU15" s="15">
        <v>1</v>
      </c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/>
      <c r="CJ15" s="15">
        <v>1</v>
      </c>
      <c r="CK15" s="15"/>
      <c r="CL15" s="15">
        <v>1</v>
      </c>
      <c r="CM15" s="15"/>
      <c r="CN15" s="15"/>
      <c r="CO15" s="15"/>
      <c r="CP15" s="15">
        <v>1</v>
      </c>
      <c r="CQ15" s="15"/>
      <c r="CR15" s="15"/>
      <c r="CS15" s="15">
        <v>1</v>
      </c>
      <c r="CT15" s="15"/>
      <c r="CU15" s="15">
        <v>1</v>
      </c>
      <c r="CV15" s="15"/>
      <c r="CW15" s="15"/>
      <c r="CX15" s="15"/>
      <c r="CY15" s="15">
        <v>1</v>
      </c>
      <c r="CZ15" s="15"/>
      <c r="DA15" s="15">
        <v>1</v>
      </c>
      <c r="DB15" s="15"/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/>
      <c r="DQ15" s="15">
        <v>1</v>
      </c>
      <c r="DR15" s="15"/>
      <c r="DS15" s="15"/>
      <c r="DT15" s="15">
        <v>1</v>
      </c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86" t="s">
        <v>664</v>
      </c>
      <c r="C16" s="15"/>
      <c r="D16" s="15">
        <v>1</v>
      </c>
      <c r="E16" s="15"/>
      <c r="F16" s="15"/>
      <c r="G16" s="15">
        <v>1</v>
      </c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/>
      <c r="S16" s="15">
        <v>1</v>
      </c>
      <c r="T16" s="15"/>
      <c r="U16" s="15">
        <v>1</v>
      </c>
      <c r="V16" s="15"/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>
        <v>1</v>
      </c>
      <c r="AK16" s="15"/>
      <c r="AL16" s="15"/>
      <c r="AM16" s="15"/>
      <c r="AN16" s="15">
        <v>1</v>
      </c>
      <c r="AO16" s="15"/>
      <c r="AP16" s="15"/>
      <c r="AQ16" s="15"/>
      <c r="AR16" s="15">
        <v>1</v>
      </c>
      <c r="AS16" s="15">
        <v>1</v>
      </c>
      <c r="AT16" s="15"/>
      <c r="AU16" s="15"/>
      <c r="AV16" s="15"/>
      <c r="AW16" s="15">
        <v>1</v>
      </c>
      <c r="AX16" s="15"/>
      <c r="AY16" s="15">
        <v>1</v>
      </c>
      <c r="AZ16" s="15"/>
      <c r="BA16" s="15"/>
      <c r="BB16" s="15">
        <v>1</v>
      </c>
      <c r="BC16" s="15"/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>
        <v>1</v>
      </c>
      <c r="BR16" s="15"/>
      <c r="BS16" s="15"/>
      <c r="BT16" s="15"/>
      <c r="BU16" s="15">
        <v>1</v>
      </c>
      <c r="BV16" s="15"/>
      <c r="BW16" s="15"/>
      <c r="BX16" s="15">
        <v>1</v>
      </c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/>
      <c r="CW16" s="15">
        <v>1</v>
      </c>
      <c r="CX16" s="15"/>
      <c r="CY16" s="15">
        <v>1</v>
      </c>
      <c r="CZ16" s="15"/>
      <c r="DA16" s="15">
        <v>1</v>
      </c>
      <c r="DB16" s="15"/>
      <c r="DC16" s="15"/>
      <c r="DD16" s="15"/>
      <c r="DE16" s="15">
        <v>1</v>
      </c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/>
      <c r="DQ16" s="15">
        <v>1</v>
      </c>
      <c r="DR16" s="15"/>
      <c r="DS16" s="15"/>
      <c r="DT16" s="15">
        <v>1</v>
      </c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/>
      <c r="EI16" s="15">
        <v>1</v>
      </c>
      <c r="EJ16" s="15"/>
      <c r="EK16" s="15"/>
      <c r="EL16" s="15">
        <v>1</v>
      </c>
      <c r="EM16" s="15"/>
      <c r="EN16" s="15">
        <v>1</v>
      </c>
      <c r="EO16" s="15"/>
      <c r="EP16" s="15"/>
      <c r="EQ16" s="15"/>
      <c r="ER16" s="15">
        <v>1</v>
      </c>
      <c r="ES16" s="15"/>
      <c r="ET16" s="15"/>
      <c r="EU16" s="15">
        <v>1</v>
      </c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86" t="s">
        <v>665</v>
      </c>
      <c r="C17" s="15"/>
      <c r="D17" s="15"/>
      <c r="E17" s="15">
        <v>1</v>
      </c>
      <c r="F17" s="15"/>
      <c r="G17" s="15"/>
      <c r="H17" s="15">
        <v>1</v>
      </c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/>
      <c r="S17" s="15">
        <v>1</v>
      </c>
      <c r="T17" s="15"/>
      <c r="U17" s="15">
        <v>1</v>
      </c>
      <c r="V17" s="15"/>
      <c r="W17" s="15"/>
      <c r="X17" s="15"/>
      <c r="Y17" s="15">
        <v>1</v>
      </c>
      <c r="Z17" s="15"/>
      <c r="AA17" s="15"/>
      <c r="AB17" s="15">
        <v>1</v>
      </c>
      <c r="AC17" s="15"/>
      <c r="AD17" s="15">
        <v>1</v>
      </c>
      <c r="AE17" s="15"/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>
        <v>1</v>
      </c>
      <c r="AT17" s="15"/>
      <c r="AU17" s="15"/>
      <c r="AV17" s="15"/>
      <c r="AW17" s="15">
        <v>1</v>
      </c>
      <c r="AX17" s="15"/>
      <c r="AY17" s="15">
        <v>1</v>
      </c>
      <c r="AZ17" s="15"/>
      <c r="BA17" s="15"/>
      <c r="BB17" s="15">
        <v>1</v>
      </c>
      <c r="BC17" s="15"/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/>
      <c r="BM17" s="15">
        <v>1</v>
      </c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>
        <v>1</v>
      </c>
      <c r="DE17" s="15"/>
      <c r="DF17" s="15"/>
      <c r="DG17" s="15"/>
      <c r="DH17" s="15">
        <v>1</v>
      </c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/>
      <c r="DT17" s="15">
        <v>1</v>
      </c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/>
      <c r="EI17" s="15">
        <v>1</v>
      </c>
      <c r="EJ17" s="15"/>
      <c r="EK17" s="15"/>
      <c r="EL17" s="15">
        <v>1</v>
      </c>
      <c r="EM17" s="15"/>
      <c r="EN17" s="15">
        <v>1</v>
      </c>
      <c r="EO17" s="15"/>
      <c r="EP17" s="15"/>
      <c r="EQ17" s="15"/>
      <c r="ER17" s="15">
        <v>1</v>
      </c>
      <c r="ES17" s="15"/>
      <c r="ET17" s="15"/>
      <c r="EU17" s="15">
        <v>1</v>
      </c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86" t="s">
        <v>666</v>
      </c>
      <c r="C18" s="15">
        <v>1</v>
      </c>
      <c r="D18" s="15"/>
      <c r="E18" s="15"/>
      <c r="F18" s="15">
        <v>1</v>
      </c>
      <c r="G18" s="15"/>
      <c r="H18" s="15"/>
      <c r="I18" s="15"/>
      <c r="J18" s="15">
        <v>1</v>
      </c>
      <c r="K18" s="15"/>
      <c r="L18" s="15">
        <v>1</v>
      </c>
      <c r="M18" s="15"/>
      <c r="N18" s="15"/>
      <c r="O18" s="15">
        <v>1</v>
      </c>
      <c r="P18" s="15"/>
      <c r="Q18" s="15"/>
      <c r="R18" s="15"/>
      <c r="S18" s="15"/>
      <c r="T18" s="15">
        <v>1</v>
      </c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>
        <v>1</v>
      </c>
      <c r="AE18" s="15"/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/>
      <c r="BF18" s="15">
        <v>1</v>
      </c>
      <c r="BG18" s="15"/>
      <c r="BH18" s="15">
        <v>1</v>
      </c>
      <c r="BI18" s="15"/>
      <c r="BJ18" s="15"/>
      <c r="BK18" s="15"/>
      <c r="BL18" s="15">
        <v>1</v>
      </c>
      <c r="BM18" s="15"/>
      <c r="BN18" s="15"/>
      <c r="BO18" s="15">
        <v>1</v>
      </c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/>
      <c r="CW18" s="15">
        <v>1</v>
      </c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/>
      <c r="DI18" s="15">
        <v>1</v>
      </c>
      <c r="DJ18" s="15">
        <v>1</v>
      </c>
      <c r="DK18" s="15"/>
      <c r="DL18" s="15"/>
      <c r="DM18" s="15"/>
      <c r="DN18" s="15">
        <v>1</v>
      </c>
      <c r="DO18" s="15"/>
      <c r="DP18" s="15">
        <v>1</v>
      </c>
      <c r="DQ18" s="15"/>
      <c r="DR18" s="15"/>
      <c r="DS18" s="15"/>
      <c r="DT18" s="15"/>
      <c r="DU18" s="15">
        <v>1</v>
      </c>
      <c r="DV18" s="15"/>
      <c r="DW18" s="15">
        <v>1</v>
      </c>
      <c r="DX18" s="15"/>
      <c r="DY18" s="15">
        <v>1</v>
      </c>
      <c r="DZ18" s="15"/>
      <c r="EA18" s="15"/>
      <c r="EB18" s="15"/>
      <c r="EC18" s="15">
        <v>1</v>
      </c>
      <c r="ED18" s="15"/>
      <c r="EE18" s="15">
        <v>1</v>
      </c>
      <c r="EF18" s="15"/>
      <c r="EG18" s="15"/>
      <c r="EH18" s="15"/>
      <c r="EI18" s="15">
        <v>1</v>
      </c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/>
      <c r="EU18" s="15">
        <v>1</v>
      </c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86" t="s">
        <v>667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/>
      <c r="M19" s="15">
        <v>1</v>
      </c>
      <c r="N19" s="15"/>
      <c r="O19" s="15">
        <v>1</v>
      </c>
      <c r="P19" s="15"/>
      <c r="Q19" s="15"/>
      <c r="R19" s="15"/>
      <c r="S19" s="15"/>
      <c r="T19" s="15">
        <v>1</v>
      </c>
      <c r="U19" s="15">
        <v>1</v>
      </c>
      <c r="V19" s="15"/>
      <c r="W19" s="15"/>
      <c r="X19" s="15"/>
      <c r="Y19" s="15">
        <v>1</v>
      </c>
      <c r="Z19" s="15"/>
      <c r="AA19" s="15"/>
      <c r="AB19" s="15">
        <v>1</v>
      </c>
      <c r="AC19" s="15"/>
      <c r="AD19" s="15">
        <v>1</v>
      </c>
      <c r="AE19" s="15"/>
      <c r="AF19" s="15"/>
      <c r="AG19" s="15"/>
      <c r="AH19" s="15">
        <v>1</v>
      </c>
      <c r="AI19" s="15"/>
      <c r="AJ19" s="15">
        <v>1</v>
      </c>
      <c r="AK19" s="15"/>
      <c r="AL19" s="15"/>
      <c r="AM19" s="15"/>
      <c r="AN19" s="15">
        <v>1</v>
      </c>
      <c r="AO19" s="15"/>
      <c r="AP19" s="15">
        <v>1</v>
      </c>
      <c r="AQ19" s="15"/>
      <c r="AR19" s="15"/>
      <c r="AS19" s="15">
        <v>1</v>
      </c>
      <c r="AT19" s="15"/>
      <c r="AU19" s="15"/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/>
      <c r="BF19" s="15">
        <v>1</v>
      </c>
      <c r="BG19" s="15"/>
      <c r="BH19" s="15">
        <v>1</v>
      </c>
      <c r="BI19" s="15"/>
      <c r="BJ19" s="15"/>
      <c r="BK19" s="15"/>
      <c r="BL19" s="15"/>
      <c r="BM19" s="15">
        <v>1</v>
      </c>
      <c r="BN19" s="15"/>
      <c r="BO19" s="15"/>
      <c r="BP19" s="15">
        <v>1</v>
      </c>
      <c r="BQ19" s="15">
        <v>1</v>
      </c>
      <c r="BR19" s="15"/>
      <c r="BS19" s="15"/>
      <c r="BT19" s="15"/>
      <c r="BU19" s="15">
        <v>1</v>
      </c>
      <c r="BV19" s="15"/>
      <c r="BW19" s="15">
        <v>1</v>
      </c>
      <c r="BX19" s="15"/>
      <c r="BY19" s="15"/>
      <c r="BZ19" s="15">
        <v>1</v>
      </c>
      <c r="CA19" s="15"/>
      <c r="CB19" s="15"/>
      <c r="CC19" s="15"/>
      <c r="CD19" s="15">
        <v>1</v>
      </c>
      <c r="CE19" s="15"/>
      <c r="CF19" s="15">
        <v>1</v>
      </c>
      <c r="CG19" s="15"/>
      <c r="CH19" s="15"/>
      <c r="CI19" s="15"/>
      <c r="CJ19" s="15">
        <v>1</v>
      </c>
      <c r="CK19" s="15"/>
      <c r="CL19" s="15"/>
      <c r="CM19" s="15"/>
      <c r="CN19" s="15">
        <v>1</v>
      </c>
      <c r="CO19" s="15">
        <v>1</v>
      </c>
      <c r="CP19" s="15"/>
      <c r="CQ19" s="15"/>
      <c r="CR19" s="15"/>
      <c r="CS19" s="15">
        <v>1</v>
      </c>
      <c r="CT19" s="15"/>
      <c r="CU19" s="15"/>
      <c r="CV19" s="15"/>
      <c r="CW19" s="15">
        <v>1</v>
      </c>
      <c r="CX19" s="15"/>
      <c r="CY19" s="15">
        <v>1</v>
      </c>
      <c r="CZ19" s="15"/>
      <c r="DA19" s="15"/>
      <c r="DB19" s="15"/>
      <c r="DC19" s="15">
        <v>1</v>
      </c>
      <c r="DD19" s="15"/>
      <c r="DE19" s="15">
        <v>1</v>
      </c>
      <c r="DF19" s="15"/>
      <c r="DG19" s="15"/>
      <c r="DH19" s="15">
        <v>1</v>
      </c>
      <c r="DI19" s="15"/>
      <c r="DJ19" s="15">
        <v>1</v>
      </c>
      <c r="DK19" s="15"/>
      <c r="DL19" s="15"/>
      <c r="DM19" s="15"/>
      <c r="DN19" s="15">
        <v>1</v>
      </c>
      <c r="DO19" s="15"/>
      <c r="DP19" s="15">
        <v>1</v>
      </c>
      <c r="DQ19" s="15"/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>
        <v>1</v>
      </c>
      <c r="EF19" s="15"/>
      <c r="EG19" s="15"/>
      <c r="EH19" s="15">
        <v>1</v>
      </c>
      <c r="EI19" s="15"/>
      <c r="EJ19" s="15"/>
      <c r="EK19" s="15"/>
      <c r="EL19" s="15">
        <v>1</v>
      </c>
      <c r="EM19" s="15"/>
      <c r="EN19" s="15">
        <v>1</v>
      </c>
      <c r="EO19" s="15"/>
      <c r="EP19" s="15"/>
      <c r="EQ19" s="15">
        <v>1</v>
      </c>
      <c r="ER19" s="15"/>
      <c r="ES19" s="15"/>
      <c r="ET19" s="15"/>
      <c r="EU19" s="15">
        <v>1</v>
      </c>
      <c r="EV19" s="15"/>
      <c r="EW19" s="15">
        <v>1</v>
      </c>
      <c r="EX19" s="15"/>
      <c r="EY19" s="15"/>
      <c r="EZ19" s="15"/>
      <c r="FA19" s="15">
        <v>1</v>
      </c>
      <c r="FB19" s="15"/>
      <c r="FC19" s="15"/>
      <c r="FD19" s="15">
        <v>1</v>
      </c>
      <c r="FE19" s="15"/>
      <c r="FF19" s="15">
        <v>1</v>
      </c>
      <c r="FG19" s="15"/>
      <c r="FH19" s="15"/>
      <c r="FI19" s="15"/>
      <c r="FJ19" s="15">
        <v>1</v>
      </c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86" t="s">
        <v>668</v>
      </c>
      <c r="C20" s="15">
        <v>1</v>
      </c>
      <c r="D20" s="15"/>
      <c r="E20" s="15"/>
      <c r="F20" s="15"/>
      <c r="G20" s="15">
        <v>1</v>
      </c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>
        <v>1</v>
      </c>
      <c r="AE20" s="15"/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>
        <v>1</v>
      </c>
      <c r="AW20" s="15"/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>
        <v>1</v>
      </c>
      <c r="BI20" s="15"/>
      <c r="BJ20" s="15"/>
      <c r="BK20" s="15"/>
      <c r="BL20" s="15">
        <v>1</v>
      </c>
      <c r="BM20" s="15"/>
      <c r="BN20" s="15"/>
      <c r="BO20" s="15">
        <v>1</v>
      </c>
      <c r="BP20" s="15"/>
      <c r="BQ20" s="15">
        <v>1</v>
      </c>
      <c r="BR20" s="15"/>
      <c r="BS20" s="15"/>
      <c r="BT20" s="15">
        <v>1</v>
      </c>
      <c r="BU20" s="15"/>
      <c r="BV20" s="15"/>
      <c r="BW20" s="15"/>
      <c r="BX20" s="15">
        <v>1</v>
      </c>
      <c r="BY20" s="15"/>
      <c r="BZ20" s="15">
        <v>1</v>
      </c>
      <c r="CA20" s="15"/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/>
      <c r="CW20" s="15">
        <v>1</v>
      </c>
      <c r="CX20" s="15"/>
      <c r="CY20" s="15"/>
      <c r="CZ20" s="15">
        <v>1</v>
      </c>
      <c r="DA20" s="15">
        <v>1</v>
      </c>
      <c r="DB20" s="15"/>
      <c r="DC20" s="15"/>
      <c r="DD20" s="15"/>
      <c r="DE20" s="15">
        <v>1</v>
      </c>
      <c r="DF20" s="15"/>
      <c r="DG20" s="15">
        <v>1</v>
      </c>
      <c r="DH20" s="15"/>
      <c r="DI20" s="15"/>
      <c r="DJ20" s="15"/>
      <c r="DK20" s="15">
        <v>1</v>
      </c>
      <c r="DL20" s="15"/>
      <c r="DM20" s="15">
        <v>1</v>
      </c>
      <c r="DN20" s="15"/>
      <c r="DO20" s="15"/>
      <c r="DP20" s="15">
        <v>1</v>
      </c>
      <c r="DQ20" s="15"/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167">
      <c r="A21" s="16">
        <v>8</v>
      </c>
      <c r="B21" s="87" t="s">
        <v>669</v>
      </c>
      <c r="C21" s="15"/>
      <c r="D21" s="15"/>
      <c r="E21" s="15">
        <v>1</v>
      </c>
      <c r="F21" s="15"/>
      <c r="G21" s="15"/>
      <c r="H21" s="15">
        <v>1</v>
      </c>
      <c r="I21" s="15">
        <v>1</v>
      </c>
      <c r="J21" s="15"/>
      <c r="K21" s="15"/>
      <c r="L21" s="15"/>
      <c r="M21" s="15">
        <v>1</v>
      </c>
      <c r="N21" s="15"/>
      <c r="O21" s="15">
        <v>1</v>
      </c>
      <c r="P21" s="15"/>
      <c r="Q21" s="15"/>
      <c r="R21" s="15"/>
      <c r="S21" s="15"/>
      <c r="T21" s="15">
        <v>1</v>
      </c>
      <c r="U21" s="15">
        <v>1</v>
      </c>
      <c r="V21" s="15"/>
      <c r="W21" s="15"/>
      <c r="X21" s="15"/>
      <c r="Y21" s="15">
        <v>1</v>
      </c>
      <c r="Z21" s="15"/>
      <c r="AA21" s="15"/>
      <c r="AB21" s="15">
        <v>1</v>
      </c>
      <c r="AC21" s="15"/>
      <c r="AD21" s="15">
        <v>1</v>
      </c>
      <c r="AE21" s="15"/>
      <c r="AF21" s="15"/>
      <c r="AG21" s="15"/>
      <c r="AH21" s="15">
        <v>1</v>
      </c>
      <c r="AI21" s="15"/>
      <c r="AJ21" s="15"/>
      <c r="AK21" s="15"/>
      <c r="AL21" s="15">
        <v>1</v>
      </c>
      <c r="AM21" s="15"/>
      <c r="AN21" s="15"/>
      <c r="AO21" s="15">
        <v>1</v>
      </c>
      <c r="AP21" s="15">
        <v>1</v>
      </c>
      <c r="AQ21" s="15"/>
      <c r="AR21" s="15"/>
      <c r="AS21" s="15"/>
      <c r="AT21" s="15"/>
      <c r="AU21" s="15">
        <v>1</v>
      </c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>
        <v>1</v>
      </c>
      <c r="BF21" s="15"/>
      <c r="BG21" s="15"/>
      <c r="BH21" s="15">
        <v>1</v>
      </c>
      <c r="BI21" s="15"/>
      <c r="BJ21" s="15"/>
      <c r="BK21" s="15"/>
      <c r="BL21" s="15"/>
      <c r="BM21" s="15">
        <v>1</v>
      </c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>
        <v>1</v>
      </c>
      <c r="CP21" s="15"/>
      <c r="CQ21" s="15"/>
      <c r="CR21" s="15"/>
      <c r="CS21" s="15">
        <v>1</v>
      </c>
      <c r="CT21" s="15"/>
      <c r="CU21" s="15">
        <v>1</v>
      </c>
      <c r="CV21" s="15"/>
      <c r="CW21" s="15"/>
      <c r="CX21" s="15"/>
      <c r="CY21" s="15"/>
      <c r="CZ21" s="15">
        <v>1</v>
      </c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/>
      <c r="DL21" s="15">
        <v>1</v>
      </c>
      <c r="DM21" s="15"/>
      <c r="DN21" s="15">
        <v>1</v>
      </c>
      <c r="DO21" s="15"/>
      <c r="DP21" s="15">
        <v>1</v>
      </c>
      <c r="DQ21" s="15"/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</row>
    <row r="22" ht="15.75" spans="1:167">
      <c r="A22" s="16">
        <v>9</v>
      </c>
      <c r="B22" s="87" t="s">
        <v>670</v>
      </c>
      <c r="C22" s="15"/>
      <c r="D22" s="15">
        <v>1</v>
      </c>
      <c r="E22" s="15"/>
      <c r="F22" s="15"/>
      <c r="G22" s="15"/>
      <c r="H22" s="15">
        <v>1</v>
      </c>
      <c r="I22" s="15"/>
      <c r="J22" s="15">
        <v>1</v>
      </c>
      <c r="K22" s="15"/>
      <c r="L22" s="15">
        <v>1</v>
      </c>
      <c r="M22" s="15"/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/>
      <c r="Z22" s="15">
        <v>1</v>
      </c>
      <c r="AA22" s="15"/>
      <c r="AB22" s="15">
        <v>1</v>
      </c>
      <c r="AC22" s="15"/>
      <c r="AD22" s="15">
        <v>1</v>
      </c>
      <c r="AE22" s="15"/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>
        <v>1</v>
      </c>
      <c r="AW22" s="15"/>
      <c r="AX22" s="15"/>
      <c r="AY22" s="15"/>
      <c r="AZ22" s="15">
        <v>1</v>
      </c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>
        <v>1</v>
      </c>
      <c r="CD22" s="15"/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>
        <v>1</v>
      </c>
      <c r="CV22" s="15"/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>
        <v>1</v>
      </c>
      <c r="DN22" s="15"/>
      <c r="DO22" s="15"/>
      <c r="DP22" s="15">
        <v>1</v>
      </c>
      <c r="DQ22" s="15"/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</row>
    <row r="23" ht="15.75" spans="1:167">
      <c r="A23" s="16">
        <v>10</v>
      </c>
      <c r="B23" s="87" t="s">
        <v>671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/>
      <c r="T23" s="15">
        <v>1</v>
      </c>
      <c r="U23" s="15">
        <v>1</v>
      </c>
      <c r="V23" s="15"/>
      <c r="W23" s="15"/>
      <c r="X23" s="15"/>
      <c r="Y23" s="15"/>
      <c r="Z23" s="15">
        <v>1</v>
      </c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>
        <v>1</v>
      </c>
      <c r="AK23" s="15"/>
      <c r="AL23" s="15"/>
      <c r="AM23" s="15"/>
      <c r="AN23" s="15"/>
      <c r="AO23" s="15">
        <v>1</v>
      </c>
      <c r="AP23" s="15">
        <v>1</v>
      </c>
      <c r="AQ23" s="15"/>
      <c r="AR23" s="15"/>
      <c r="AS23" s="15"/>
      <c r="AT23" s="15"/>
      <c r="AU23" s="15">
        <v>1</v>
      </c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>
        <v>1</v>
      </c>
      <c r="BF23" s="15"/>
      <c r="BG23" s="15"/>
      <c r="BH23" s="15">
        <v>1</v>
      </c>
      <c r="BI23" s="15"/>
      <c r="BJ23" s="15"/>
      <c r="BK23" s="15"/>
      <c r="BL23" s="15"/>
      <c r="BM23" s="15">
        <v>1</v>
      </c>
      <c r="BN23" s="15"/>
      <c r="BO23" s="15">
        <v>1</v>
      </c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/>
      <c r="CA23" s="15">
        <v>1</v>
      </c>
      <c r="CB23" s="15"/>
      <c r="CC23" s="15">
        <v>1</v>
      </c>
      <c r="CD23" s="15"/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>
        <v>1</v>
      </c>
      <c r="CP23" s="15"/>
      <c r="CQ23" s="15"/>
      <c r="CR23" s="15"/>
      <c r="CS23" s="15">
        <v>1</v>
      </c>
      <c r="CT23" s="15"/>
      <c r="CU23" s="15"/>
      <c r="CV23" s="15">
        <v>1</v>
      </c>
      <c r="CW23" s="15"/>
      <c r="CX23" s="15">
        <v>1</v>
      </c>
      <c r="CY23" s="15"/>
      <c r="CZ23" s="15"/>
      <c r="DA23" s="15">
        <v>1</v>
      </c>
      <c r="DB23" s="15"/>
      <c r="DC23" s="15"/>
      <c r="DD23" s="15"/>
      <c r="DE23" s="15"/>
      <c r="DF23" s="15">
        <v>1</v>
      </c>
      <c r="DG23" s="15">
        <v>1</v>
      </c>
      <c r="DH23" s="15"/>
      <c r="DI23" s="15"/>
      <c r="DJ23" s="15">
        <v>1</v>
      </c>
      <c r="DK23" s="15"/>
      <c r="DL23" s="15"/>
      <c r="DM23" s="15"/>
      <c r="DN23" s="15">
        <v>1</v>
      </c>
      <c r="DO23" s="15"/>
      <c r="DP23" s="15">
        <v>1</v>
      </c>
      <c r="DQ23" s="15"/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</row>
    <row r="24" ht="15.75" spans="1:254">
      <c r="A24" s="16">
        <v>11</v>
      </c>
      <c r="B24" s="87" t="s">
        <v>672</v>
      </c>
      <c r="C24" s="15">
        <v>1</v>
      </c>
      <c r="D24" s="15"/>
      <c r="E24" s="15"/>
      <c r="F24" s="15">
        <v>1</v>
      </c>
      <c r="G24" s="15"/>
      <c r="H24" s="15"/>
      <c r="I24" s="15"/>
      <c r="J24" s="15">
        <v>1</v>
      </c>
      <c r="K24" s="15"/>
      <c r="L24" s="15">
        <v>1</v>
      </c>
      <c r="M24" s="15"/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/>
      <c r="Z24" s="15">
        <v>1</v>
      </c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/>
      <c r="CW24" s="15">
        <v>1</v>
      </c>
      <c r="CX24" s="15">
        <v>1</v>
      </c>
      <c r="CY24" s="15"/>
      <c r="CZ24" s="15"/>
      <c r="DA24" s="15"/>
      <c r="DB24" s="15">
        <v>1</v>
      </c>
      <c r="DC24" s="15"/>
      <c r="DD24" s="15"/>
      <c r="DE24" s="15"/>
      <c r="DF24" s="15">
        <v>1</v>
      </c>
      <c r="DG24" s="15"/>
      <c r="DH24" s="15">
        <v>1</v>
      </c>
      <c r="DI24" s="15"/>
      <c r="DJ24" s="15"/>
      <c r="DK24" s="15">
        <v>1</v>
      </c>
      <c r="DL24" s="15"/>
      <c r="DM24" s="15">
        <v>1</v>
      </c>
      <c r="DN24" s="15"/>
      <c r="DO24" s="15"/>
      <c r="DP24" s="15"/>
      <c r="DQ24" s="15"/>
      <c r="DR24" s="15">
        <v>1</v>
      </c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>
        <v>1</v>
      </c>
      <c r="EI24" s="15"/>
      <c r="EJ24" s="15"/>
      <c r="EK24" s="15">
        <v>1</v>
      </c>
      <c r="EL24" s="15"/>
      <c r="EM24" s="15"/>
      <c r="EN24" s="15"/>
      <c r="EO24" s="15">
        <v>1</v>
      </c>
      <c r="EP24" s="15"/>
      <c r="EQ24" s="15"/>
      <c r="ER24" s="15">
        <v>1</v>
      </c>
      <c r="ES24" s="15"/>
      <c r="ET24" s="15">
        <v>1</v>
      </c>
      <c r="EU24" s="15"/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21">
      <c r="A25" s="16">
        <v>12</v>
      </c>
      <c r="B25" s="87" t="s">
        <v>673</v>
      </c>
      <c r="C25" s="15">
        <v>1</v>
      </c>
      <c r="D25" s="15"/>
      <c r="E25" s="15"/>
      <c r="F25" s="15"/>
      <c r="G25" s="15">
        <v>1</v>
      </c>
      <c r="H25" s="15"/>
      <c r="I25" s="15">
        <v>1</v>
      </c>
      <c r="J25" s="15"/>
      <c r="K25" s="15"/>
      <c r="L25" s="15"/>
      <c r="M25" s="15">
        <v>1</v>
      </c>
      <c r="N25" s="15"/>
      <c r="O25" s="15"/>
      <c r="P25" s="15">
        <v>1</v>
      </c>
      <c r="Q25" s="15"/>
      <c r="R25" s="15">
        <v>1</v>
      </c>
      <c r="S25" s="15"/>
      <c r="T25" s="15"/>
      <c r="U25" s="15">
        <v>1</v>
      </c>
      <c r="V25" s="15" t="s">
        <v>674</v>
      </c>
      <c r="W25" s="15"/>
      <c r="X25" s="15">
        <v>1</v>
      </c>
      <c r="Y25" s="15" t="s">
        <v>675</v>
      </c>
      <c r="Z25" s="15" t="s">
        <v>676</v>
      </c>
      <c r="AA25" s="15">
        <v>1</v>
      </c>
      <c r="AB25" s="15" t="s">
        <v>674</v>
      </c>
      <c r="AC25" s="15" t="s">
        <v>676</v>
      </c>
      <c r="AD25" s="15">
        <v>1</v>
      </c>
      <c r="AE25" s="15" t="s">
        <v>676</v>
      </c>
      <c r="AF25" s="15" t="s">
        <v>676</v>
      </c>
      <c r="AG25" s="15">
        <v>1</v>
      </c>
      <c r="AH25" s="15" t="s">
        <v>676</v>
      </c>
      <c r="AI25" s="15" t="s">
        <v>674</v>
      </c>
      <c r="AJ25" s="15">
        <v>1</v>
      </c>
      <c r="AK25" s="15" t="s">
        <v>674</v>
      </c>
      <c r="AL25" s="15" t="s">
        <v>674</v>
      </c>
      <c r="AM25" s="15"/>
      <c r="AN25" s="15">
        <v>1</v>
      </c>
      <c r="AO25" s="15" t="s">
        <v>674</v>
      </c>
      <c r="AP25" s="15" t="s">
        <v>674</v>
      </c>
      <c r="AQ25" s="15">
        <v>1</v>
      </c>
      <c r="AR25" s="15" t="s">
        <v>674</v>
      </c>
      <c r="AS25" s="15">
        <v>1</v>
      </c>
      <c r="AT25" s="15" t="s">
        <v>674</v>
      </c>
      <c r="AU25" s="15" t="s">
        <v>674</v>
      </c>
      <c r="AV25" s="15" t="s">
        <v>676</v>
      </c>
      <c r="AW25" s="15">
        <v>1</v>
      </c>
      <c r="AX25" s="15" t="s">
        <v>674</v>
      </c>
      <c r="AY25" s="15" t="s">
        <v>674</v>
      </c>
      <c r="AZ25" s="15">
        <v>1</v>
      </c>
      <c r="BA25" s="15" t="s">
        <v>674</v>
      </c>
      <c r="BB25" s="15" t="s">
        <v>674</v>
      </c>
      <c r="BC25" s="15">
        <v>1</v>
      </c>
      <c r="BD25" s="15" t="s">
        <v>674</v>
      </c>
      <c r="BE25" s="15">
        <v>1</v>
      </c>
      <c r="BF25" s="15" t="s">
        <v>674</v>
      </c>
      <c r="BG25" s="15" t="s">
        <v>674</v>
      </c>
      <c r="BH25" s="15">
        <v>1</v>
      </c>
      <c r="BI25" s="15"/>
      <c r="BJ25" s="15" t="s">
        <v>674</v>
      </c>
      <c r="BK25" s="15" t="s">
        <v>674</v>
      </c>
      <c r="BL25" s="15">
        <v>1</v>
      </c>
      <c r="BM25" s="15" t="s">
        <v>674</v>
      </c>
      <c r="BN25" s="15">
        <v>1</v>
      </c>
      <c r="BO25" s="15" t="s">
        <v>674</v>
      </c>
      <c r="BP25" s="15" t="s">
        <v>674</v>
      </c>
      <c r="BQ25" s="15" t="s">
        <v>674</v>
      </c>
      <c r="BR25" s="15">
        <v>1</v>
      </c>
      <c r="BS25" s="15" t="s">
        <v>674</v>
      </c>
      <c r="BT25" s="15" t="s">
        <v>674</v>
      </c>
      <c r="BU25" s="15">
        <v>1</v>
      </c>
      <c r="BV25" s="15" t="s">
        <v>674</v>
      </c>
      <c r="BW25" s="15">
        <v>1</v>
      </c>
      <c r="BX25" s="15" t="s">
        <v>674</v>
      </c>
      <c r="BY25" s="15" t="s">
        <v>674</v>
      </c>
      <c r="BZ25" s="15" t="s">
        <v>674</v>
      </c>
      <c r="CA25" s="15">
        <v>1</v>
      </c>
      <c r="CB25" s="15" t="s">
        <v>674</v>
      </c>
      <c r="CC25" s="15">
        <v>1</v>
      </c>
      <c r="CD25" s="15" t="s">
        <v>674</v>
      </c>
      <c r="CE25" s="15" t="s">
        <v>674</v>
      </c>
      <c r="CF25" s="15">
        <v>1</v>
      </c>
      <c r="CG25" s="15" t="s">
        <v>674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>
        <v>1</v>
      </c>
      <c r="CP25" s="15"/>
      <c r="CQ25" s="15"/>
      <c r="CR25" s="15"/>
      <c r="CS25" s="15">
        <v>1</v>
      </c>
      <c r="CT25" s="15"/>
      <c r="CU25" s="15"/>
      <c r="CV25" s="15">
        <v>1</v>
      </c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/>
      <c r="DK25" s="15">
        <v>1</v>
      </c>
      <c r="DL25" s="15"/>
      <c r="DM25" s="15"/>
      <c r="DN25" s="15">
        <v>1</v>
      </c>
      <c r="DO25" s="15"/>
      <c r="DP25" s="15">
        <v>1</v>
      </c>
      <c r="DQ25" s="15"/>
      <c r="DR25" s="15"/>
      <c r="DS25" s="15"/>
      <c r="DT25" s="15">
        <v>1</v>
      </c>
      <c r="DU25" s="15"/>
      <c r="DV25" s="15">
        <v>1</v>
      </c>
      <c r="DW25" s="15"/>
      <c r="DX25" s="15"/>
      <c r="DY25" s="15"/>
      <c r="DZ25" s="15">
        <v>1</v>
      </c>
      <c r="EA25" s="15"/>
      <c r="EB25" s="15">
        <v>1</v>
      </c>
      <c r="EC25" s="15" t="s">
        <v>674</v>
      </c>
      <c r="ED25" s="15"/>
      <c r="EE25" s="15"/>
      <c r="EF25" s="15">
        <v>1</v>
      </c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 t="s">
        <v>674</v>
      </c>
      <c r="EP25" s="15"/>
      <c r="EQ25" s="15"/>
      <c r="ER25" s="15">
        <v>1</v>
      </c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 t="s">
        <v>674</v>
      </c>
      <c r="FB25" s="15"/>
      <c r="FC25" s="15"/>
      <c r="FD25" s="15">
        <v>1</v>
      </c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</row>
    <row r="26" ht="15.75" spans="1:221">
      <c r="A26" s="16">
        <v>13</v>
      </c>
      <c r="B26" s="87" t="s">
        <v>677</v>
      </c>
      <c r="C26" s="15"/>
      <c r="D26" s="15">
        <v>1</v>
      </c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>
        <v>1</v>
      </c>
      <c r="Y26" s="15"/>
      <c r="Z26" s="15"/>
      <c r="AA26" s="15"/>
      <c r="AB26" s="15">
        <v>1</v>
      </c>
      <c r="AC26" s="15"/>
      <c r="AD26" s="15"/>
      <c r="AE26" s="15">
        <v>1</v>
      </c>
      <c r="AF26" s="15"/>
      <c r="AG26" s="15">
        <v>1</v>
      </c>
      <c r="AH26" s="15"/>
      <c r="AI26" s="15"/>
      <c r="AJ26" s="15"/>
      <c r="AK26" s="15">
        <v>1</v>
      </c>
      <c r="AL26" s="15"/>
      <c r="AM26" s="15">
        <v>1</v>
      </c>
      <c r="AN26" s="15"/>
      <c r="AO26" s="15"/>
      <c r="AP26" s="15"/>
      <c r="AQ26" s="15">
        <v>1</v>
      </c>
      <c r="AR26" s="15"/>
      <c r="AS26" s="15"/>
      <c r="AT26" s="15">
        <v>1</v>
      </c>
      <c r="AU26" s="15"/>
      <c r="AV26" s="15">
        <v>1</v>
      </c>
      <c r="AW26" s="15"/>
      <c r="AX26" s="15"/>
      <c r="AY26" s="15">
        <v>1</v>
      </c>
      <c r="AZ26" s="15"/>
      <c r="BA26" s="15"/>
      <c r="BB26" s="15"/>
      <c r="BC26" s="15">
        <v>1</v>
      </c>
      <c r="BD26" s="15"/>
      <c r="BE26" s="15">
        <v>1</v>
      </c>
      <c r="BF26" s="15"/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>
        <v>1</v>
      </c>
      <c r="BR26" s="15"/>
      <c r="BS26" s="15"/>
      <c r="BT26" s="15">
        <v>1</v>
      </c>
      <c r="BU26" s="15"/>
      <c r="BV26" s="15"/>
      <c r="BW26" s="15"/>
      <c r="BX26" s="15">
        <v>1</v>
      </c>
      <c r="BY26" s="15"/>
      <c r="BZ26" s="15">
        <v>1</v>
      </c>
      <c r="CA26" s="15"/>
      <c r="CB26" s="15"/>
      <c r="CC26" s="15"/>
      <c r="CD26" s="15">
        <v>1</v>
      </c>
      <c r="CE26" s="15"/>
      <c r="CF26" s="15">
        <v>1</v>
      </c>
      <c r="CG26" s="15"/>
      <c r="CH26" s="15"/>
      <c r="CI26" s="15">
        <v>1</v>
      </c>
      <c r="CJ26" s="15"/>
      <c r="CK26" s="15"/>
      <c r="CL26" s="15"/>
      <c r="CM26" s="15">
        <v>1</v>
      </c>
      <c r="CN26" s="15"/>
      <c r="CO26" s="15">
        <v>1</v>
      </c>
      <c r="CP26" s="15"/>
      <c r="CQ26" s="15"/>
      <c r="CR26" s="15">
        <v>1</v>
      </c>
      <c r="CS26" s="15"/>
      <c r="CT26" s="15"/>
      <c r="CU26" s="15"/>
      <c r="CV26" s="15">
        <v>1</v>
      </c>
      <c r="CW26" s="15"/>
      <c r="CX26" s="15">
        <v>1</v>
      </c>
      <c r="CY26" s="15"/>
      <c r="CZ26" s="15"/>
      <c r="DA26" s="15"/>
      <c r="DB26" s="15">
        <v>1</v>
      </c>
      <c r="DC26" s="15"/>
      <c r="DD26" s="15">
        <v>1</v>
      </c>
      <c r="DE26" s="15"/>
      <c r="DF26" s="15"/>
      <c r="DG26" s="15"/>
      <c r="DH26" s="15">
        <v>1</v>
      </c>
      <c r="DI26" s="15"/>
      <c r="DJ26" s="15">
        <v>1</v>
      </c>
      <c r="DK26" s="15"/>
      <c r="DL26" s="15"/>
      <c r="DM26" s="15"/>
      <c r="DN26" s="15">
        <v>1</v>
      </c>
      <c r="DO26" s="15"/>
      <c r="DP26" s="15"/>
      <c r="DQ26" s="15">
        <v>1</v>
      </c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/>
      <c r="EI26" s="15">
        <v>1</v>
      </c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/>
      <c r="EU26" s="15">
        <v>1</v>
      </c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/>
      <c r="FG26" s="15">
        <v>1</v>
      </c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</row>
    <row r="27" ht="15.75" spans="1:221">
      <c r="A27" s="16">
        <v>14</v>
      </c>
      <c r="B27" s="87" t="s">
        <v>678</v>
      </c>
      <c r="C27" s="15">
        <v>1</v>
      </c>
      <c r="D27" s="15"/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/>
      <c r="Y27" s="15">
        <v>1</v>
      </c>
      <c r="Z27" s="15"/>
      <c r="AA27" s="15">
        <v>1</v>
      </c>
      <c r="AB27" s="15"/>
      <c r="AC27" s="15"/>
      <c r="AD27" s="15"/>
      <c r="AE27" s="15">
        <v>1</v>
      </c>
      <c r="AF27" s="15"/>
      <c r="AG27" s="15"/>
      <c r="AH27" s="15">
        <v>1</v>
      </c>
      <c r="AI27" s="15"/>
      <c r="AJ27" s="15">
        <v>1</v>
      </c>
      <c r="AK27" s="15"/>
      <c r="AL27" s="15"/>
      <c r="AM27" s="15"/>
      <c r="AN27" s="15">
        <v>1</v>
      </c>
      <c r="AO27" s="15"/>
      <c r="AP27" s="15">
        <v>1</v>
      </c>
      <c r="AQ27" s="15"/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>
        <v>1</v>
      </c>
      <c r="BC27" s="15"/>
      <c r="BD27" s="15"/>
      <c r="BE27" s="15"/>
      <c r="BF27" s="15">
        <v>1</v>
      </c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/>
      <c r="BR27" s="15">
        <v>1</v>
      </c>
      <c r="BS27" s="15"/>
      <c r="BT27" s="15"/>
      <c r="BU27" s="15">
        <v>1</v>
      </c>
      <c r="BV27" s="15"/>
      <c r="BW27" s="15">
        <v>1</v>
      </c>
      <c r="BX27" s="15"/>
      <c r="BY27" s="15"/>
      <c r="BZ27" s="15"/>
      <c r="CA27" s="15">
        <v>1</v>
      </c>
      <c r="CB27" s="15"/>
      <c r="CC27" s="15">
        <v>1</v>
      </c>
      <c r="CD27" s="15"/>
      <c r="CE27" s="15"/>
      <c r="CF27" s="15"/>
      <c r="CG27" s="15">
        <v>1</v>
      </c>
      <c r="CH27" s="15"/>
      <c r="CI27" s="15"/>
      <c r="CJ27" s="15">
        <v>1</v>
      </c>
      <c r="CK27" s="15"/>
      <c r="CL27" s="15">
        <v>1</v>
      </c>
      <c r="CM27" s="15"/>
      <c r="CN27" s="15"/>
      <c r="CO27" s="15"/>
      <c r="CP27" s="15">
        <v>1</v>
      </c>
      <c r="CQ27" s="15"/>
      <c r="CR27" s="15"/>
      <c r="CS27" s="15">
        <v>1</v>
      </c>
      <c r="CT27" s="15"/>
      <c r="CU27" s="15">
        <v>1</v>
      </c>
      <c r="CV27" s="15"/>
      <c r="CW27" s="15"/>
      <c r="CX27" s="15"/>
      <c r="CY27" s="15">
        <v>1</v>
      </c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>
        <v>1</v>
      </c>
      <c r="EI27" s="15"/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>
        <v>1</v>
      </c>
      <c r="EU27" s="15"/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>
        <v>1</v>
      </c>
      <c r="FG27" s="15"/>
      <c r="FH27" s="15"/>
      <c r="FI27" s="15"/>
      <c r="FJ27" s="15">
        <v>1</v>
      </c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</row>
    <row r="28" ht="15.75" spans="1:221">
      <c r="A28" s="16">
        <v>15</v>
      </c>
      <c r="B28" s="87" t="s">
        <v>679</v>
      </c>
      <c r="C28" s="15"/>
      <c r="D28" s="15">
        <v>1</v>
      </c>
      <c r="E28" s="15"/>
      <c r="F28" s="15">
        <v>1</v>
      </c>
      <c r="G28" s="15"/>
      <c r="H28" s="15"/>
      <c r="I28" s="15">
        <v>1</v>
      </c>
      <c r="J28" s="15"/>
      <c r="K28" s="15"/>
      <c r="L28" s="15"/>
      <c r="M28" s="15">
        <v>1</v>
      </c>
      <c r="N28" s="15"/>
      <c r="O28" s="15"/>
      <c r="P28" s="15">
        <v>1</v>
      </c>
      <c r="Q28" s="15"/>
      <c r="R28" s="15">
        <v>1</v>
      </c>
      <c r="S28" s="15"/>
      <c r="T28" s="15"/>
      <c r="U28" s="15">
        <v>1</v>
      </c>
      <c r="V28" s="15"/>
      <c r="W28" s="15"/>
      <c r="X28" s="15"/>
      <c r="Y28" s="15">
        <v>1</v>
      </c>
      <c r="Z28" s="15"/>
      <c r="AA28" s="15">
        <v>1</v>
      </c>
      <c r="AB28" s="15"/>
      <c r="AC28" s="15"/>
      <c r="AD28" s="15">
        <v>1</v>
      </c>
      <c r="AE28" s="15"/>
      <c r="AF28" s="15"/>
      <c r="AG28" s="15"/>
      <c r="AH28" s="15">
        <v>1</v>
      </c>
      <c r="AI28" s="15"/>
      <c r="AJ28" s="15">
        <v>1</v>
      </c>
      <c r="AK28" s="15"/>
      <c r="AL28" s="15"/>
      <c r="AM28" s="15"/>
      <c r="AN28" s="15">
        <v>1</v>
      </c>
      <c r="AO28" s="15"/>
      <c r="AP28" s="15">
        <v>1</v>
      </c>
      <c r="AQ28" s="15"/>
      <c r="AR28" s="15"/>
      <c r="AS28" s="15"/>
      <c r="AT28" s="15">
        <v>1</v>
      </c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>
        <v>1</v>
      </c>
      <c r="BR28" s="15"/>
      <c r="BS28" s="15"/>
      <c r="BT28" s="15"/>
      <c r="BU28" s="15">
        <v>1</v>
      </c>
      <c r="BV28" s="15"/>
      <c r="BW28" s="15"/>
      <c r="BX28" s="15">
        <v>1</v>
      </c>
      <c r="BY28" s="15"/>
      <c r="BZ28" s="15">
        <v>1</v>
      </c>
      <c r="CA28" s="15"/>
      <c r="CB28" s="15"/>
      <c r="CC28" s="15"/>
      <c r="CD28" s="15">
        <v>1</v>
      </c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/>
      <c r="CP28" s="15">
        <v>1</v>
      </c>
      <c r="CQ28" s="15"/>
      <c r="CR28" s="15">
        <v>1</v>
      </c>
      <c r="CS28" s="15"/>
      <c r="CT28" s="15"/>
      <c r="CU28" s="15">
        <v>1</v>
      </c>
      <c r="CV28" s="15"/>
      <c r="CW28" s="15"/>
      <c r="CX28" s="15"/>
      <c r="CY28" s="15">
        <v>1</v>
      </c>
      <c r="CZ28" s="15"/>
      <c r="DA28" s="15"/>
      <c r="DB28" s="15">
        <v>1</v>
      </c>
      <c r="DC28" s="15"/>
      <c r="DD28" s="15">
        <v>1</v>
      </c>
      <c r="DE28" s="15"/>
      <c r="DF28" s="15"/>
      <c r="DG28" s="15">
        <v>1</v>
      </c>
      <c r="DH28" s="15"/>
      <c r="DI28" s="15"/>
      <c r="DJ28" s="15"/>
      <c r="DK28" s="15">
        <v>1</v>
      </c>
      <c r="DL28" s="15"/>
      <c r="DM28" s="15">
        <v>1</v>
      </c>
      <c r="DN28" s="15"/>
      <c r="DO28" s="15"/>
      <c r="DP28" s="15"/>
      <c r="DQ28" s="15">
        <v>1</v>
      </c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/>
      <c r="EL28" s="15">
        <v>1</v>
      </c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/>
      <c r="EX28" s="15">
        <v>1</v>
      </c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</row>
    <row r="29" ht="15.75" spans="1:221">
      <c r="A29" s="16">
        <v>16</v>
      </c>
      <c r="B29" s="87" t="s">
        <v>680</v>
      </c>
      <c r="C29" s="15">
        <v>1</v>
      </c>
      <c r="D29" s="15"/>
      <c r="E29" s="15"/>
      <c r="F29" s="15"/>
      <c r="G29" s="15">
        <v>1</v>
      </c>
      <c r="H29" s="15"/>
      <c r="I29" s="15"/>
      <c r="J29" s="15">
        <v>1</v>
      </c>
      <c r="K29" s="15"/>
      <c r="L29" s="15">
        <v>1</v>
      </c>
      <c r="M29" s="15"/>
      <c r="N29" s="15"/>
      <c r="O29" s="15">
        <v>1</v>
      </c>
      <c r="P29" s="15"/>
      <c r="Q29" s="15"/>
      <c r="R29" s="15"/>
      <c r="S29" s="15">
        <v>1</v>
      </c>
      <c r="T29" s="15"/>
      <c r="U29" s="15"/>
      <c r="V29" s="15">
        <v>1</v>
      </c>
      <c r="W29" s="15"/>
      <c r="X29" s="15">
        <v>1</v>
      </c>
      <c r="Y29" s="15"/>
      <c r="Z29" s="15"/>
      <c r="AA29" s="15"/>
      <c r="AB29" s="15">
        <v>1</v>
      </c>
      <c r="AC29" s="15"/>
      <c r="AD29" s="15"/>
      <c r="AE29" s="15">
        <v>1</v>
      </c>
      <c r="AF29" s="15"/>
      <c r="AG29" s="15">
        <v>1</v>
      </c>
      <c r="AH29" s="15"/>
      <c r="AI29" s="15"/>
      <c r="AJ29" s="15"/>
      <c r="AK29" s="15">
        <v>1</v>
      </c>
      <c r="AL29" s="15"/>
      <c r="AM29" s="15">
        <v>1</v>
      </c>
      <c r="AN29" s="15"/>
      <c r="AO29" s="15"/>
      <c r="AP29" s="15"/>
      <c r="AQ29" s="15">
        <v>1</v>
      </c>
      <c r="AR29" s="15"/>
      <c r="AS29" s="15">
        <v>1</v>
      </c>
      <c r="AT29" s="15"/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/>
      <c r="CA29" s="15">
        <v>1</v>
      </c>
      <c r="CB29" s="15"/>
      <c r="CC29" s="15">
        <v>1</v>
      </c>
      <c r="CD29" s="15"/>
      <c r="CE29" s="15"/>
      <c r="CF29" s="15">
        <v>1</v>
      </c>
      <c r="CG29" s="15"/>
      <c r="CH29" s="15"/>
      <c r="CI29" s="15"/>
      <c r="CJ29" s="15">
        <v>1</v>
      </c>
      <c r="CK29" s="15"/>
      <c r="CL29" s="15"/>
      <c r="CM29" s="15">
        <v>1</v>
      </c>
      <c r="CN29" s="15"/>
      <c r="CO29" s="15">
        <v>1</v>
      </c>
      <c r="CP29" s="15"/>
      <c r="CQ29" s="15"/>
      <c r="CR29" s="15">
        <v>1</v>
      </c>
      <c r="CS29" s="15"/>
      <c r="CT29" s="15"/>
      <c r="CU29" s="15"/>
      <c r="CV29" s="15">
        <v>1</v>
      </c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/>
      <c r="DH29" s="15">
        <v>1</v>
      </c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/>
      <c r="DT29" s="15">
        <v>1</v>
      </c>
      <c r="DU29" s="15"/>
      <c r="DV29" s="15"/>
      <c r="DW29" s="15">
        <v>1</v>
      </c>
      <c r="DX29" s="15"/>
      <c r="DY29" s="15">
        <v>1</v>
      </c>
      <c r="DZ29" s="15"/>
      <c r="EA29" s="15"/>
      <c r="EB29" s="15">
        <v>1</v>
      </c>
      <c r="EC29" s="15"/>
      <c r="ED29" s="15"/>
      <c r="EE29" s="15"/>
      <c r="EF29" s="15">
        <v>1</v>
      </c>
      <c r="EG29" s="15"/>
      <c r="EH29" s="15"/>
      <c r="EI29" s="15">
        <v>1</v>
      </c>
      <c r="EJ29" s="15"/>
      <c r="EK29" s="15">
        <v>1</v>
      </c>
      <c r="EL29" s="15"/>
      <c r="EM29" s="15"/>
      <c r="EN29" s="15">
        <v>1</v>
      </c>
      <c r="EO29" s="15"/>
      <c r="EP29" s="15"/>
      <c r="EQ29" s="15"/>
      <c r="ER29" s="15">
        <v>1</v>
      </c>
      <c r="ES29" s="15"/>
      <c r="ET29" s="15"/>
      <c r="EU29" s="15">
        <v>1</v>
      </c>
      <c r="EV29" s="15"/>
      <c r="EW29" s="15">
        <v>1</v>
      </c>
      <c r="EX29" s="15"/>
      <c r="EY29" s="15"/>
      <c r="EZ29" s="15">
        <v>1</v>
      </c>
      <c r="FA29" s="15"/>
      <c r="FB29" s="15"/>
      <c r="FC29" s="15"/>
      <c r="FD29" s="15">
        <v>1</v>
      </c>
      <c r="FE29" s="15"/>
      <c r="FF29" s="15"/>
      <c r="FG29" s="15">
        <v>1</v>
      </c>
      <c r="FH29" s="15"/>
      <c r="FI29" s="15">
        <v>1</v>
      </c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</row>
    <row r="30" ht="15.75" spans="1:254">
      <c r="A30" s="16">
        <v>17</v>
      </c>
      <c r="B30" s="87" t="s">
        <v>681</v>
      </c>
      <c r="C30" s="15"/>
      <c r="D30" s="15">
        <v>1</v>
      </c>
      <c r="E30" s="15"/>
      <c r="F30" s="15">
        <v>1</v>
      </c>
      <c r="G30" s="15"/>
      <c r="H30" s="15"/>
      <c r="I30" s="15"/>
      <c r="J30" s="15">
        <v>1</v>
      </c>
      <c r="K30" s="15"/>
      <c r="L30" s="15">
        <v>1</v>
      </c>
      <c r="M30" s="15"/>
      <c r="N30" s="15"/>
      <c r="O30" s="15">
        <v>1</v>
      </c>
      <c r="P30" s="15"/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>
        <v>1</v>
      </c>
      <c r="AK30" s="15"/>
      <c r="AL30" s="15"/>
      <c r="AM30" s="15"/>
      <c r="AN30" s="15">
        <v>1</v>
      </c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/>
      <c r="BL30" s="15"/>
      <c r="BM30" s="15">
        <v>1</v>
      </c>
      <c r="BN30" s="15"/>
      <c r="BO30" s="15">
        <v>1</v>
      </c>
      <c r="BP30" s="15"/>
      <c r="BQ30" s="15"/>
      <c r="BR30" s="15">
        <v>1</v>
      </c>
      <c r="BS30" s="15"/>
      <c r="BT30" s="15">
        <v>1</v>
      </c>
      <c r="BU30" s="15"/>
      <c r="BV30" s="15"/>
      <c r="BW30" s="15"/>
      <c r="BX30" s="15">
        <v>1</v>
      </c>
      <c r="BY30" s="15"/>
      <c r="BZ30" s="15">
        <v>1</v>
      </c>
      <c r="CA30" s="15"/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>
        <v>1</v>
      </c>
      <c r="CM30" s="15"/>
      <c r="CN30" s="15"/>
      <c r="CO30" s="15"/>
      <c r="CP30" s="15">
        <v>1</v>
      </c>
      <c r="CQ30" s="15"/>
      <c r="CR30" s="15"/>
      <c r="CS30" s="15">
        <v>1</v>
      </c>
      <c r="CT30" s="15"/>
      <c r="CU30" s="15">
        <v>1</v>
      </c>
      <c r="CV30" s="15"/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>
        <v>1</v>
      </c>
      <c r="DH30" s="15"/>
      <c r="DI30" s="15"/>
      <c r="DJ30" s="15"/>
      <c r="DK30" s="15">
        <v>1</v>
      </c>
      <c r="DL30" s="15"/>
      <c r="DM30" s="15"/>
      <c r="DN30" s="15"/>
      <c r="DO30" s="15">
        <v>1</v>
      </c>
      <c r="DP30" s="15">
        <v>1</v>
      </c>
      <c r="DQ30" s="15"/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>
        <v>1</v>
      </c>
      <c r="EC30" s="15"/>
      <c r="ED30" s="15"/>
      <c r="EE30" s="15">
        <v>1</v>
      </c>
      <c r="EF30" s="15"/>
      <c r="EG30" s="15"/>
      <c r="EH30" s="15"/>
      <c r="EI30" s="15">
        <v>1</v>
      </c>
      <c r="EJ30" s="15"/>
      <c r="EK30" s="15">
        <v>1</v>
      </c>
      <c r="EL30" s="15"/>
      <c r="EM30" s="15"/>
      <c r="EN30" s="15"/>
      <c r="EO30" s="15">
        <v>1</v>
      </c>
      <c r="EP30" s="15"/>
      <c r="EQ30" s="15"/>
      <c r="ER30" s="15">
        <v>1</v>
      </c>
      <c r="ES30" s="15"/>
      <c r="ET30" s="15">
        <v>1</v>
      </c>
      <c r="EU30" s="15"/>
      <c r="EV30" s="15"/>
      <c r="EW30" s="15"/>
      <c r="EX30" s="15"/>
      <c r="EY30" s="15">
        <v>1</v>
      </c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87" t="s">
        <v>682</v>
      </c>
      <c r="C31" s="15"/>
      <c r="D31" s="15">
        <v>1</v>
      </c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/>
      <c r="S31" s="15">
        <v>1</v>
      </c>
      <c r="T31" s="15"/>
      <c r="U31" s="15">
        <v>1</v>
      </c>
      <c r="V31" s="15"/>
      <c r="W31" s="15"/>
      <c r="X31" s="15"/>
      <c r="Y31" s="15">
        <v>1</v>
      </c>
      <c r="Z31" s="15"/>
      <c r="AA31" s="15"/>
      <c r="AB31" s="15">
        <v>1</v>
      </c>
      <c r="AC31" s="15"/>
      <c r="AD31" s="15">
        <v>1</v>
      </c>
      <c r="AE31" s="15"/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/>
      <c r="BL31" s="15">
        <v>1</v>
      </c>
      <c r="BM31" s="15"/>
      <c r="BN31" s="15">
        <v>1</v>
      </c>
      <c r="BO31" s="15"/>
      <c r="BP31" s="15"/>
      <c r="BQ31" s="15">
        <v>1</v>
      </c>
      <c r="BR31" s="15"/>
      <c r="BS31" s="15"/>
      <c r="BT31" s="15"/>
      <c r="BU31" s="15">
        <v>1</v>
      </c>
      <c r="BV31" s="15"/>
      <c r="BW31" s="15">
        <v>1</v>
      </c>
      <c r="BX31" s="15"/>
      <c r="BY31" s="15"/>
      <c r="BZ31" s="15"/>
      <c r="CA31" s="15">
        <v>1</v>
      </c>
      <c r="CB31" s="15"/>
      <c r="CC31" s="15">
        <v>1</v>
      </c>
      <c r="CD31" s="15"/>
      <c r="CE31" s="15"/>
      <c r="CF31" s="15">
        <v>1</v>
      </c>
      <c r="CG31" s="15"/>
      <c r="CH31" s="15"/>
      <c r="CI31" s="15"/>
      <c r="CJ31" s="15">
        <v>1</v>
      </c>
      <c r="CK31" s="15"/>
      <c r="CL31" s="15"/>
      <c r="CM31" s="15">
        <v>1</v>
      </c>
      <c r="CN31" s="15"/>
      <c r="CO31" s="15">
        <v>1</v>
      </c>
      <c r="CP31" s="15"/>
      <c r="CQ31" s="15"/>
      <c r="CR31" s="15">
        <v>1</v>
      </c>
      <c r="CS31" s="15"/>
      <c r="CT31" s="15"/>
      <c r="CU31" s="15"/>
      <c r="CV31" s="15">
        <v>1</v>
      </c>
      <c r="CW31" s="15"/>
      <c r="CX31" s="15"/>
      <c r="CY31" s="15">
        <v>1</v>
      </c>
      <c r="CZ31" s="15"/>
      <c r="DA31" s="15">
        <v>1</v>
      </c>
      <c r="DB31" s="15"/>
      <c r="DC31" s="15"/>
      <c r="DD31" s="15"/>
      <c r="DE31" s="15">
        <v>1</v>
      </c>
      <c r="DF31" s="15"/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>
        <v>1</v>
      </c>
      <c r="EC31" s="15"/>
      <c r="ED31" s="15"/>
      <c r="EE31" s="15">
        <v>1</v>
      </c>
      <c r="EF31" s="15"/>
      <c r="EG31" s="15"/>
      <c r="EH31" s="15"/>
      <c r="EI31" s="15">
        <v>1</v>
      </c>
      <c r="EJ31" s="15"/>
      <c r="EK31" s="15">
        <v>1</v>
      </c>
      <c r="EL31" s="15"/>
      <c r="EM31" s="15"/>
      <c r="EN31" s="15"/>
      <c r="EO31" s="15">
        <v>1</v>
      </c>
      <c r="EP31" s="15"/>
      <c r="EQ31" s="15"/>
      <c r="ER31" s="15">
        <v>1</v>
      </c>
      <c r="ES31" s="15"/>
      <c r="ET31" s="15">
        <v>1</v>
      </c>
      <c r="EU31" s="15"/>
      <c r="EV31" s="15"/>
      <c r="EW31" s="15"/>
      <c r="EX31" s="15"/>
      <c r="EY31" s="15">
        <v>1</v>
      </c>
      <c r="EZ31" s="15"/>
      <c r="FA31" s="15">
        <v>1</v>
      </c>
      <c r="FB31" s="15"/>
      <c r="FC31" s="15">
        <v>1</v>
      </c>
      <c r="FD31" s="15"/>
      <c r="FE31" s="15"/>
      <c r="FF31" s="15"/>
      <c r="FG31" s="15">
        <v>1</v>
      </c>
      <c r="FH31" s="15"/>
      <c r="FI31" s="15"/>
      <c r="FJ31" s="15">
        <v>1</v>
      </c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87" t="s">
        <v>683</v>
      </c>
      <c r="C32" s="15"/>
      <c r="D32" s="15"/>
      <c r="E32" s="15">
        <v>1</v>
      </c>
      <c r="F32" s="15">
        <v>1</v>
      </c>
      <c r="G32" s="15"/>
      <c r="H32" s="15"/>
      <c r="I32" s="15"/>
      <c r="J32" s="15"/>
      <c r="K32" s="15">
        <v>1</v>
      </c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/>
      <c r="Z32" s="15">
        <v>1</v>
      </c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/>
      <c r="AL32" s="15">
        <v>1</v>
      </c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/>
      <c r="AW32" s="15">
        <v>1</v>
      </c>
      <c r="AX32" s="15"/>
      <c r="AY32" s="15">
        <v>1</v>
      </c>
      <c r="AZ32" s="15"/>
      <c r="BA32" s="15"/>
      <c r="BB32" s="15"/>
      <c r="BC32" s="15">
        <v>1</v>
      </c>
      <c r="BD32" s="15"/>
      <c r="BE32" s="15"/>
      <c r="BF32" s="15">
        <v>1</v>
      </c>
      <c r="BG32" s="15"/>
      <c r="BH32" s="15">
        <v>1</v>
      </c>
      <c r="BI32" s="15"/>
      <c r="BJ32" s="15"/>
      <c r="BK32" s="15"/>
      <c r="BL32" s="15"/>
      <c r="BM32" s="15">
        <v>1</v>
      </c>
      <c r="BN32" s="15"/>
      <c r="BO32" s="15">
        <v>1</v>
      </c>
      <c r="BP32" s="15"/>
      <c r="BQ32" s="15"/>
      <c r="BR32" s="15">
        <v>1</v>
      </c>
      <c r="BS32" s="15"/>
      <c r="BT32" s="15">
        <v>1</v>
      </c>
      <c r="BU32" s="15"/>
      <c r="BV32" s="15"/>
      <c r="BW32" s="15"/>
      <c r="BX32" s="15">
        <v>1</v>
      </c>
      <c r="BY32" s="15"/>
      <c r="BZ32" s="15">
        <v>1</v>
      </c>
      <c r="CA32" s="15"/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>
        <v>1</v>
      </c>
      <c r="CY32" s="15"/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>
        <v>1</v>
      </c>
      <c r="DK32" s="15"/>
      <c r="DL32" s="15"/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>
        <v>1</v>
      </c>
      <c r="DX32" s="15"/>
      <c r="DY32" s="15"/>
      <c r="DZ32" s="15">
        <v>1</v>
      </c>
      <c r="EA32" s="15"/>
      <c r="EB32" s="15">
        <v>1</v>
      </c>
      <c r="EC32" s="15"/>
      <c r="ED32" s="15"/>
      <c r="EE32" s="15">
        <v>1</v>
      </c>
      <c r="EF32" s="15"/>
      <c r="EG32" s="15"/>
      <c r="EH32" s="15"/>
      <c r="EI32" s="15">
        <v>1</v>
      </c>
      <c r="EJ32" s="15"/>
      <c r="EK32" s="15">
        <v>1</v>
      </c>
      <c r="EL32" s="15"/>
      <c r="EM32" s="15"/>
      <c r="EN32" s="15"/>
      <c r="EO32" s="15">
        <v>1</v>
      </c>
      <c r="EP32" s="15"/>
      <c r="EQ32" s="15"/>
      <c r="ER32" s="15">
        <v>1</v>
      </c>
      <c r="ES32" s="15"/>
      <c r="ET32" s="15">
        <v>1</v>
      </c>
      <c r="EU32" s="15"/>
      <c r="EV32" s="15"/>
      <c r="EW32" s="15"/>
      <c r="EX32" s="15">
        <v>1</v>
      </c>
      <c r="EY32" s="15"/>
      <c r="EZ32" s="15"/>
      <c r="FA32" s="15">
        <v>1</v>
      </c>
      <c r="FB32" s="15"/>
      <c r="FC32" s="15">
        <v>1</v>
      </c>
      <c r="FD32" s="15"/>
      <c r="FE32" s="15"/>
      <c r="FF32" s="15"/>
      <c r="FG32" s="15">
        <v>1</v>
      </c>
      <c r="FH32" s="15"/>
      <c r="FI32" s="15"/>
      <c r="FJ32" s="15">
        <v>1</v>
      </c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87" t="s">
        <v>684</v>
      </c>
      <c r="C33" s="15"/>
      <c r="D33" s="15">
        <v>1</v>
      </c>
      <c r="E33" s="15"/>
      <c r="F33" s="15">
        <v>1</v>
      </c>
      <c r="G33" s="15"/>
      <c r="H33" s="15"/>
      <c r="I33" s="15"/>
      <c r="J33" s="15">
        <v>1</v>
      </c>
      <c r="K33" s="15"/>
      <c r="L33" s="15">
        <v>1</v>
      </c>
      <c r="M33" s="15"/>
      <c r="N33" s="15"/>
      <c r="O33" s="15">
        <v>1</v>
      </c>
      <c r="P33" s="15"/>
      <c r="Q33" s="15"/>
      <c r="R33" s="15"/>
      <c r="S33" s="15"/>
      <c r="T33" s="15">
        <v>1</v>
      </c>
      <c r="U33" s="15"/>
      <c r="V33" s="15"/>
      <c r="W33" s="15">
        <v>1</v>
      </c>
      <c r="X33" s="15"/>
      <c r="Y33" s="15">
        <v>1</v>
      </c>
      <c r="Z33" s="15"/>
      <c r="AA33" s="15"/>
      <c r="AB33" s="15">
        <v>1</v>
      </c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/>
      <c r="BF33" s="15">
        <v>1</v>
      </c>
      <c r="BG33" s="15"/>
      <c r="BH33" s="15">
        <v>1</v>
      </c>
      <c r="BI33" s="15"/>
      <c r="BJ33" s="15"/>
      <c r="BK33" s="15"/>
      <c r="BL33" s="15">
        <v>1</v>
      </c>
      <c r="BM33" s="15"/>
      <c r="BN33" s="15"/>
      <c r="BO33" s="15">
        <v>1</v>
      </c>
      <c r="BP33" s="15"/>
      <c r="BQ33" s="15">
        <v>1</v>
      </c>
      <c r="BR33" s="15"/>
      <c r="BS33" s="15"/>
      <c r="BT33" s="15"/>
      <c r="BU33" s="15">
        <v>1</v>
      </c>
      <c r="BV33" s="15"/>
      <c r="BW33" s="15">
        <v>1</v>
      </c>
      <c r="BX33" s="15"/>
      <c r="BY33" s="15"/>
      <c r="BZ33" s="15"/>
      <c r="CA33" s="15">
        <v>1</v>
      </c>
      <c r="CB33" s="15"/>
      <c r="CC33" s="15">
        <v>1</v>
      </c>
      <c r="CD33" s="15"/>
      <c r="CE33" s="15"/>
      <c r="CF33" s="15">
        <v>1</v>
      </c>
      <c r="CG33" s="15"/>
      <c r="CH33" s="15"/>
      <c r="CI33" s="15"/>
      <c r="CJ33" s="15">
        <v>1</v>
      </c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/>
      <c r="CY33" s="15">
        <v>1</v>
      </c>
      <c r="CZ33" s="15"/>
      <c r="DA33" s="15">
        <v>1</v>
      </c>
      <c r="DB33" s="15"/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/>
      <c r="DO33" s="15">
        <v>1</v>
      </c>
      <c r="DP33" s="15">
        <v>1</v>
      </c>
      <c r="DQ33" s="15"/>
      <c r="DR33" s="15"/>
      <c r="DS33" s="15"/>
      <c r="DT33" s="15">
        <v>1</v>
      </c>
      <c r="DU33" s="15"/>
      <c r="DV33" s="15"/>
      <c r="DW33" s="15">
        <v>1</v>
      </c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/>
      <c r="EI33" s="15">
        <v>1</v>
      </c>
      <c r="EJ33" s="15"/>
      <c r="EK33" s="15">
        <v>1</v>
      </c>
      <c r="EL33" s="15"/>
      <c r="EM33" s="15"/>
      <c r="EN33" s="15"/>
      <c r="EO33" s="15">
        <v>1</v>
      </c>
      <c r="EP33" s="15"/>
      <c r="EQ33" s="15">
        <v>1</v>
      </c>
      <c r="ER33" s="15"/>
      <c r="ES33" s="15"/>
      <c r="ET33" s="15">
        <v>1</v>
      </c>
      <c r="EU33" s="15"/>
      <c r="EV33" s="15"/>
      <c r="EW33" s="15"/>
      <c r="EX33" s="15">
        <v>1</v>
      </c>
      <c r="EY33" s="15"/>
      <c r="EZ33" s="15"/>
      <c r="FA33" s="15">
        <v>1</v>
      </c>
      <c r="FB33" s="15"/>
      <c r="FC33" s="15">
        <v>1</v>
      </c>
      <c r="FD33" s="15"/>
      <c r="FE33" s="15"/>
      <c r="FF33" s="15"/>
      <c r="FG33" s="15">
        <v>1</v>
      </c>
      <c r="FH33" s="15"/>
      <c r="FI33" s="15"/>
      <c r="FJ33" s="15">
        <v>1</v>
      </c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spans="1:167">
      <c r="A34" s="17" t="s">
        <v>395</v>
      </c>
      <c r="B34" s="18"/>
      <c r="C34" s="16">
        <f t="shared" ref="C34:AH34" si="0">SUM(C14:C33)</f>
        <v>8</v>
      </c>
      <c r="D34" s="16">
        <f t="shared" si="0"/>
        <v>9</v>
      </c>
      <c r="E34" s="16">
        <f t="shared" si="0"/>
        <v>3</v>
      </c>
      <c r="F34" s="16">
        <f t="shared" si="0"/>
        <v>10</v>
      </c>
      <c r="G34" s="16">
        <f t="shared" si="0"/>
        <v>7</v>
      </c>
      <c r="H34" s="16">
        <f t="shared" si="0"/>
        <v>3</v>
      </c>
      <c r="I34" s="16">
        <f t="shared" si="0"/>
        <v>11</v>
      </c>
      <c r="J34" s="16">
        <f t="shared" si="0"/>
        <v>8</v>
      </c>
      <c r="K34" s="16">
        <f t="shared" si="0"/>
        <v>1</v>
      </c>
      <c r="L34" s="16">
        <f t="shared" si="0"/>
        <v>12</v>
      </c>
      <c r="M34" s="16">
        <f t="shared" si="0"/>
        <v>8</v>
      </c>
      <c r="N34" s="16">
        <f t="shared" si="0"/>
        <v>0</v>
      </c>
      <c r="O34" s="16">
        <f t="shared" si="0"/>
        <v>13</v>
      </c>
      <c r="P34" s="16">
        <f t="shared" si="0"/>
        <v>7</v>
      </c>
      <c r="Q34" s="16">
        <f t="shared" si="0"/>
        <v>0</v>
      </c>
      <c r="R34" s="16">
        <f t="shared" si="0"/>
        <v>3</v>
      </c>
      <c r="S34" s="16">
        <f t="shared" si="0"/>
        <v>12</v>
      </c>
      <c r="T34" s="16">
        <f t="shared" si="0"/>
        <v>5</v>
      </c>
      <c r="U34" s="16">
        <f t="shared" si="0"/>
        <v>11</v>
      </c>
      <c r="V34" s="16">
        <f t="shared" si="0"/>
        <v>8</v>
      </c>
      <c r="W34" s="16">
        <f t="shared" si="0"/>
        <v>1</v>
      </c>
      <c r="X34" s="16">
        <f t="shared" si="0"/>
        <v>3</v>
      </c>
      <c r="Y34" s="16">
        <f t="shared" si="0"/>
        <v>13</v>
      </c>
      <c r="Z34" s="16">
        <f t="shared" si="0"/>
        <v>4</v>
      </c>
      <c r="AA34" s="16">
        <f t="shared" si="0"/>
        <v>3</v>
      </c>
      <c r="AB34" s="16">
        <f t="shared" si="0"/>
        <v>17</v>
      </c>
      <c r="AC34" s="16">
        <f t="shared" si="0"/>
        <v>0</v>
      </c>
      <c r="AD34" s="16">
        <f t="shared" si="0"/>
        <v>12</v>
      </c>
      <c r="AE34" s="16">
        <f t="shared" si="0"/>
        <v>8</v>
      </c>
      <c r="AF34" s="16">
        <f t="shared" si="0"/>
        <v>0</v>
      </c>
      <c r="AG34" s="16">
        <f t="shared" si="0"/>
        <v>4</v>
      </c>
      <c r="AH34" s="16">
        <f t="shared" si="0"/>
        <v>16</v>
      </c>
      <c r="AI34" s="16">
        <f t="shared" ref="AI34:BN34" si="1">SUM(AI14:AI33)</f>
        <v>0</v>
      </c>
      <c r="AJ34" s="16">
        <f t="shared" si="1"/>
        <v>9</v>
      </c>
      <c r="AK34" s="16">
        <f t="shared" si="1"/>
        <v>9</v>
      </c>
      <c r="AL34" s="16">
        <f t="shared" si="1"/>
        <v>2</v>
      </c>
      <c r="AM34" s="16">
        <f t="shared" si="1"/>
        <v>3</v>
      </c>
      <c r="AN34" s="16">
        <f t="shared" si="1"/>
        <v>15</v>
      </c>
      <c r="AO34" s="16">
        <f t="shared" si="1"/>
        <v>2</v>
      </c>
      <c r="AP34" s="16">
        <f t="shared" si="1"/>
        <v>8</v>
      </c>
      <c r="AQ34" s="16">
        <f t="shared" si="1"/>
        <v>11</v>
      </c>
      <c r="AR34" s="16">
        <f t="shared" si="1"/>
        <v>1</v>
      </c>
      <c r="AS34" s="16">
        <f t="shared" si="1"/>
        <v>10</v>
      </c>
      <c r="AT34" s="16">
        <f t="shared" si="1"/>
        <v>8</v>
      </c>
      <c r="AU34" s="16">
        <f t="shared" si="1"/>
        <v>2</v>
      </c>
      <c r="AV34" s="16">
        <f t="shared" si="1"/>
        <v>7</v>
      </c>
      <c r="AW34" s="16">
        <f t="shared" si="1"/>
        <v>13</v>
      </c>
      <c r="AX34" s="16">
        <f t="shared" si="1"/>
        <v>0</v>
      </c>
      <c r="AY34" s="16">
        <f t="shared" si="1"/>
        <v>13</v>
      </c>
      <c r="AZ34" s="16">
        <f t="shared" si="1"/>
        <v>7</v>
      </c>
      <c r="BA34" s="16">
        <f t="shared" si="1"/>
        <v>0</v>
      </c>
      <c r="BB34" s="16">
        <f t="shared" si="1"/>
        <v>13</v>
      </c>
      <c r="BC34" s="16">
        <f t="shared" si="1"/>
        <v>7</v>
      </c>
      <c r="BD34" s="16">
        <f t="shared" si="1"/>
        <v>0</v>
      </c>
      <c r="BE34" s="16">
        <f t="shared" si="1"/>
        <v>11</v>
      </c>
      <c r="BF34" s="16">
        <f t="shared" si="1"/>
        <v>9</v>
      </c>
      <c r="BG34" s="16">
        <f t="shared" si="1"/>
        <v>0</v>
      </c>
      <c r="BH34" s="16">
        <f t="shared" si="1"/>
        <v>14</v>
      </c>
      <c r="BI34" s="16">
        <f t="shared" si="1"/>
        <v>6</v>
      </c>
      <c r="BJ34" s="16">
        <f t="shared" si="1"/>
        <v>0</v>
      </c>
      <c r="BK34" s="16">
        <f t="shared" si="1"/>
        <v>2</v>
      </c>
      <c r="BL34" s="16">
        <f t="shared" si="1"/>
        <v>12</v>
      </c>
      <c r="BM34" s="16">
        <f t="shared" si="1"/>
        <v>6</v>
      </c>
      <c r="BN34" s="16">
        <f t="shared" si="1"/>
        <v>5</v>
      </c>
      <c r="BO34" s="16">
        <f t="shared" ref="BO34:CT34" si="2">SUM(BO14:BO33)</f>
        <v>14</v>
      </c>
      <c r="BP34" s="16">
        <f t="shared" si="2"/>
        <v>1</v>
      </c>
      <c r="BQ34" s="16">
        <f t="shared" si="2"/>
        <v>13</v>
      </c>
      <c r="BR34" s="16">
        <f t="shared" si="2"/>
        <v>7</v>
      </c>
      <c r="BS34" s="16">
        <f t="shared" si="2"/>
        <v>0</v>
      </c>
      <c r="BT34" s="16">
        <f t="shared" si="2"/>
        <v>8</v>
      </c>
      <c r="BU34" s="16">
        <f t="shared" si="2"/>
        <v>12</v>
      </c>
      <c r="BV34" s="16">
        <f t="shared" si="2"/>
        <v>0</v>
      </c>
      <c r="BW34" s="16">
        <f t="shared" si="2"/>
        <v>9</v>
      </c>
      <c r="BX34" s="16">
        <f t="shared" si="2"/>
        <v>11</v>
      </c>
      <c r="BY34" s="16">
        <f t="shared" si="2"/>
        <v>0</v>
      </c>
      <c r="BZ34" s="16">
        <f t="shared" si="2"/>
        <v>11</v>
      </c>
      <c r="CA34" s="16">
        <f t="shared" si="2"/>
        <v>9</v>
      </c>
      <c r="CB34" s="16">
        <f t="shared" si="2"/>
        <v>0</v>
      </c>
      <c r="CC34" s="16">
        <f t="shared" si="2"/>
        <v>11</v>
      </c>
      <c r="CD34" s="16">
        <f t="shared" si="2"/>
        <v>9</v>
      </c>
      <c r="CE34" s="16">
        <f t="shared" si="2"/>
        <v>0</v>
      </c>
      <c r="CF34" s="16">
        <f t="shared" si="2"/>
        <v>12</v>
      </c>
      <c r="CG34" s="16">
        <f t="shared" si="2"/>
        <v>8</v>
      </c>
      <c r="CH34" s="16">
        <f t="shared" si="2"/>
        <v>0</v>
      </c>
      <c r="CI34" s="16">
        <f t="shared" si="2"/>
        <v>2</v>
      </c>
      <c r="CJ34" s="16">
        <f t="shared" si="2"/>
        <v>18</v>
      </c>
      <c r="CK34" s="16">
        <f t="shared" si="2"/>
        <v>0</v>
      </c>
      <c r="CL34" s="16">
        <f t="shared" si="2"/>
        <v>8</v>
      </c>
      <c r="CM34" s="16">
        <f t="shared" si="2"/>
        <v>11</v>
      </c>
      <c r="CN34" s="16">
        <f t="shared" si="2"/>
        <v>1</v>
      </c>
      <c r="CO34" s="16">
        <f t="shared" si="2"/>
        <v>10</v>
      </c>
      <c r="CP34" s="16">
        <f t="shared" si="2"/>
        <v>10</v>
      </c>
      <c r="CQ34" s="16">
        <f t="shared" si="2"/>
        <v>0</v>
      </c>
      <c r="CR34" s="16">
        <f t="shared" si="2"/>
        <v>5</v>
      </c>
      <c r="CS34" s="16">
        <f t="shared" si="2"/>
        <v>15</v>
      </c>
      <c r="CT34" s="16">
        <f t="shared" si="2"/>
        <v>0</v>
      </c>
      <c r="CU34" s="16">
        <f t="shared" ref="CU34:DZ34" si="3">SUM(CU14:CU33)</f>
        <v>8</v>
      </c>
      <c r="CV34" s="16">
        <f t="shared" si="3"/>
        <v>7</v>
      </c>
      <c r="CW34" s="16">
        <f t="shared" si="3"/>
        <v>5</v>
      </c>
      <c r="CX34" s="16">
        <f t="shared" si="3"/>
        <v>6</v>
      </c>
      <c r="CY34" s="16">
        <f t="shared" si="3"/>
        <v>12</v>
      </c>
      <c r="CZ34" s="16">
        <f t="shared" si="3"/>
        <v>2</v>
      </c>
      <c r="DA34" s="16">
        <f t="shared" si="3"/>
        <v>10</v>
      </c>
      <c r="DB34" s="16">
        <f t="shared" si="3"/>
        <v>9</v>
      </c>
      <c r="DC34" s="16">
        <f t="shared" si="3"/>
        <v>1</v>
      </c>
      <c r="DD34" s="16">
        <f t="shared" si="3"/>
        <v>6</v>
      </c>
      <c r="DE34" s="16">
        <f t="shared" si="3"/>
        <v>12</v>
      </c>
      <c r="DF34" s="16">
        <f t="shared" si="3"/>
        <v>2</v>
      </c>
      <c r="DG34" s="16">
        <f t="shared" si="3"/>
        <v>9</v>
      </c>
      <c r="DH34" s="16">
        <f t="shared" si="3"/>
        <v>9</v>
      </c>
      <c r="DI34" s="16">
        <f t="shared" si="3"/>
        <v>2</v>
      </c>
      <c r="DJ34" s="16">
        <f t="shared" si="3"/>
        <v>11</v>
      </c>
      <c r="DK34" s="16">
        <f t="shared" si="3"/>
        <v>7</v>
      </c>
      <c r="DL34" s="16">
        <f t="shared" si="3"/>
        <v>2</v>
      </c>
      <c r="DM34" s="16">
        <f t="shared" si="3"/>
        <v>10</v>
      </c>
      <c r="DN34" s="16">
        <f t="shared" si="3"/>
        <v>6</v>
      </c>
      <c r="DO34" s="16">
        <f t="shared" si="3"/>
        <v>4</v>
      </c>
      <c r="DP34" s="16">
        <f t="shared" si="3"/>
        <v>12</v>
      </c>
      <c r="DQ34" s="16">
        <f t="shared" si="3"/>
        <v>6</v>
      </c>
      <c r="DR34" s="16">
        <f t="shared" si="3"/>
        <v>2</v>
      </c>
      <c r="DS34" s="16">
        <f t="shared" si="3"/>
        <v>2</v>
      </c>
      <c r="DT34" s="16">
        <f t="shared" si="3"/>
        <v>16</v>
      </c>
      <c r="DU34" s="16">
        <f t="shared" si="3"/>
        <v>2</v>
      </c>
      <c r="DV34" s="16">
        <f t="shared" si="3"/>
        <v>7</v>
      </c>
      <c r="DW34" s="16">
        <f t="shared" si="3"/>
        <v>13</v>
      </c>
      <c r="DX34" s="16">
        <f t="shared" si="3"/>
        <v>0</v>
      </c>
      <c r="DY34" s="16">
        <f t="shared" si="3"/>
        <v>8</v>
      </c>
      <c r="DZ34" s="16">
        <f t="shared" si="3"/>
        <v>12</v>
      </c>
      <c r="EA34" s="16">
        <f t="shared" ref="EA34:FK34" si="4">SUM(EA14:EA33)</f>
        <v>0</v>
      </c>
      <c r="EB34" s="16">
        <f t="shared" si="4"/>
        <v>12</v>
      </c>
      <c r="EC34" s="16">
        <f t="shared" si="4"/>
        <v>8</v>
      </c>
      <c r="ED34" s="16">
        <f t="shared" si="4"/>
        <v>0</v>
      </c>
      <c r="EE34" s="16">
        <f t="shared" si="4"/>
        <v>13</v>
      </c>
      <c r="EF34" s="16">
        <f t="shared" si="4"/>
        <v>7</v>
      </c>
      <c r="EG34" s="16">
        <f t="shared" si="4"/>
        <v>0</v>
      </c>
      <c r="EH34" s="16">
        <f t="shared" si="4"/>
        <v>9</v>
      </c>
      <c r="EI34" s="16">
        <f t="shared" si="4"/>
        <v>11</v>
      </c>
      <c r="EJ34" s="16">
        <f t="shared" si="4"/>
        <v>0</v>
      </c>
      <c r="EK34" s="16">
        <f t="shared" si="4"/>
        <v>13</v>
      </c>
      <c r="EL34" s="16">
        <f t="shared" si="4"/>
        <v>7</v>
      </c>
      <c r="EM34" s="16">
        <f t="shared" si="4"/>
        <v>0</v>
      </c>
      <c r="EN34" s="16">
        <f t="shared" si="4"/>
        <v>12</v>
      </c>
      <c r="EO34" s="16">
        <f t="shared" si="4"/>
        <v>8</v>
      </c>
      <c r="EP34" s="16">
        <f t="shared" si="4"/>
        <v>0</v>
      </c>
      <c r="EQ34" s="16">
        <f t="shared" si="4"/>
        <v>9</v>
      </c>
      <c r="ER34" s="16">
        <f t="shared" si="4"/>
        <v>11</v>
      </c>
      <c r="ES34" s="16">
        <f t="shared" si="4"/>
        <v>0</v>
      </c>
      <c r="ET34" s="16">
        <f t="shared" si="4"/>
        <v>10</v>
      </c>
      <c r="EU34" s="16">
        <f t="shared" si="4"/>
        <v>10</v>
      </c>
      <c r="EV34" s="16">
        <f t="shared" si="4"/>
        <v>0</v>
      </c>
      <c r="EW34" s="16">
        <f t="shared" si="4"/>
        <v>9</v>
      </c>
      <c r="EX34" s="16">
        <f t="shared" si="4"/>
        <v>9</v>
      </c>
      <c r="EY34" s="16">
        <f t="shared" si="4"/>
        <v>2</v>
      </c>
      <c r="EZ34" s="16">
        <f t="shared" si="4"/>
        <v>8</v>
      </c>
      <c r="FA34" s="16">
        <f t="shared" si="4"/>
        <v>12</v>
      </c>
      <c r="FB34" s="16">
        <f t="shared" si="4"/>
        <v>0</v>
      </c>
      <c r="FC34" s="16">
        <f t="shared" si="4"/>
        <v>10</v>
      </c>
      <c r="FD34" s="16">
        <f t="shared" si="4"/>
        <v>10</v>
      </c>
      <c r="FE34" s="16">
        <f t="shared" si="4"/>
        <v>0</v>
      </c>
      <c r="FF34" s="16">
        <f t="shared" si="4"/>
        <v>9</v>
      </c>
      <c r="FG34" s="16">
        <f t="shared" si="4"/>
        <v>11</v>
      </c>
      <c r="FH34" s="16">
        <f t="shared" si="4"/>
        <v>0</v>
      </c>
      <c r="FI34" s="16">
        <f t="shared" si="4"/>
        <v>8</v>
      </c>
      <c r="FJ34" s="16">
        <f t="shared" si="4"/>
        <v>12</v>
      </c>
      <c r="FK34" s="16">
        <f t="shared" si="4"/>
        <v>0</v>
      </c>
    </row>
    <row r="35" ht="39" customHeight="1" spans="1:167">
      <c r="A35" s="19" t="s">
        <v>206</v>
      </c>
      <c r="B35" s="20"/>
      <c r="C35" s="21">
        <f t="shared" ref="C35:BN35" si="5">C34/20%</f>
        <v>40</v>
      </c>
      <c r="D35" s="21">
        <f t="shared" si="5"/>
        <v>45</v>
      </c>
      <c r="E35" s="21">
        <f t="shared" si="5"/>
        <v>15</v>
      </c>
      <c r="F35" s="21">
        <f t="shared" si="5"/>
        <v>50</v>
      </c>
      <c r="G35" s="21">
        <f t="shared" si="5"/>
        <v>35</v>
      </c>
      <c r="H35" s="21">
        <f t="shared" si="5"/>
        <v>15</v>
      </c>
      <c r="I35" s="21">
        <f t="shared" si="5"/>
        <v>55</v>
      </c>
      <c r="J35" s="21">
        <f t="shared" si="5"/>
        <v>40</v>
      </c>
      <c r="K35" s="21">
        <f t="shared" si="5"/>
        <v>5</v>
      </c>
      <c r="L35" s="21">
        <f t="shared" si="5"/>
        <v>60</v>
      </c>
      <c r="M35" s="21">
        <f t="shared" si="5"/>
        <v>40</v>
      </c>
      <c r="N35" s="21">
        <f t="shared" si="5"/>
        <v>0</v>
      </c>
      <c r="O35" s="21">
        <f t="shared" si="5"/>
        <v>65</v>
      </c>
      <c r="P35" s="21">
        <f t="shared" si="5"/>
        <v>35</v>
      </c>
      <c r="Q35" s="21">
        <f t="shared" si="5"/>
        <v>0</v>
      </c>
      <c r="R35" s="21">
        <f t="shared" si="5"/>
        <v>15</v>
      </c>
      <c r="S35" s="21">
        <f t="shared" si="5"/>
        <v>60</v>
      </c>
      <c r="T35" s="21">
        <f t="shared" si="5"/>
        <v>25</v>
      </c>
      <c r="U35" s="21">
        <f t="shared" si="5"/>
        <v>55</v>
      </c>
      <c r="V35" s="21">
        <f t="shared" si="5"/>
        <v>40</v>
      </c>
      <c r="W35" s="21">
        <f t="shared" si="5"/>
        <v>5</v>
      </c>
      <c r="X35" s="21">
        <f t="shared" si="5"/>
        <v>15</v>
      </c>
      <c r="Y35" s="21">
        <f t="shared" si="5"/>
        <v>65</v>
      </c>
      <c r="Z35" s="21">
        <f t="shared" si="5"/>
        <v>20</v>
      </c>
      <c r="AA35" s="21">
        <f t="shared" si="5"/>
        <v>15</v>
      </c>
      <c r="AB35" s="21">
        <f t="shared" si="5"/>
        <v>85</v>
      </c>
      <c r="AC35" s="21">
        <f t="shared" si="5"/>
        <v>0</v>
      </c>
      <c r="AD35" s="21">
        <f t="shared" si="5"/>
        <v>60</v>
      </c>
      <c r="AE35" s="21">
        <f t="shared" si="5"/>
        <v>40</v>
      </c>
      <c r="AF35" s="21">
        <f t="shared" si="5"/>
        <v>0</v>
      </c>
      <c r="AG35" s="21">
        <f t="shared" si="5"/>
        <v>20</v>
      </c>
      <c r="AH35" s="21">
        <f t="shared" si="5"/>
        <v>80</v>
      </c>
      <c r="AI35" s="21">
        <f t="shared" si="5"/>
        <v>0</v>
      </c>
      <c r="AJ35" s="21">
        <f t="shared" si="5"/>
        <v>45</v>
      </c>
      <c r="AK35" s="21">
        <f t="shared" si="5"/>
        <v>45</v>
      </c>
      <c r="AL35" s="21">
        <f t="shared" si="5"/>
        <v>10</v>
      </c>
      <c r="AM35" s="21">
        <f t="shared" si="5"/>
        <v>15</v>
      </c>
      <c r="AN35" s="21">
        <f t="shared" si="5"/>
        <v>75</v>
      </c>
      <c r="AO35" s="21">
        <f t="shared" si="5"/>
        <v>10</v>
      </c>
      <c r="AP35" s="21">
        <f t="shared" si="5"/>
        <v>40</v>
      </c>
      <c r="AQ35" s="21">
        <f t="shared" si="5"/>
        <v>55</v>
      </c>
      <c r="AR35" s="21">
        <f t="shared" si="5"/>
        <v>5</v>
      </c>
      <c r="AS35" s="21">
        <f t="shared" si="5"/>
        <v>50</v>
      </c>
      <c r="AT35" s="21">
        <f t="shared" si="5"/>
        <v>40</v>
      </c>
      <c r="AU35" s="21">
        <f t="shared" si="5"/>
        <v>10</v>
      </c>
      <c r="AV35" s="21">
        <f t="shared" si="5"/>
        <v>35</v>
      </c>
      <c r="AW35" s="21">
        <f t="shared" si="5"/>
        <v>65</v>
      </c>
      <c r="AX35" s="21">
        <f t="shared" si="5"/>
        <v>0</v>
      </c>
      <c r="AY35" s="21">
        <f t="shared" si="5"/>
        <v>65</v>
      </c>
      <c r="AZ35" s="21">
        <f t="shared" si="5"/>
        <v>35</v>
      </c>
      <c r="BA35" s="21">
        <f t="shared" si="5"/>
        <v>0</v>
      </c>
      <c r="BB35" s="21">
        <f t="shared" si="5"/>
        <v>65</v>
      </c>
      <c r="BC35" s="21">
        <f t="shared" si="5"/>
        <v>35</v>
      </c>
      <c r="BD35" s="21">
        <f t="shared" si="5"/>
        <v>0</v>
      </c>
      <c r="BE35" s="21">
        <f t="shared" si="5"/>
        <v>55</v>
      </c>
      <c r="BF35" s="21">
        <f t="shared" si="5"/>
        <v>45</v>
      </c>
      <c r="BG35" s="21">
        <f t="shared" si="5"/>
        <v>0</v>
      </c>
      <c r="BH35" s="21">
        <f t="shared" si="5"/>
        <v>70</v>
      </c>
      <c r="BI35" s="21">
        <f t="shared" si="5"/>
        <v>30</v>
      </c>
      <c r="BJ35" s="21">
        <f t="shared" si="5"/>
        <v>0</v>
      </c>
      <c r="BK35" s="21">
        <f t="shared" si="5"/>
        <v>10</v>
      </c>
      <c r="BL35" s="21">
        <f t="shared" si="5"/>
        <v>60</v>
      </c>
      <c r="BM35" s="21">
        <f t="shared" si="5"/>
        <v>30</v>
      </c>
      <c r="BN35" s="21">
        <f t="shared" si="5"/>
        <v>25</v>
      </c>
      <c r="BO35" s="21">
        <f t="shared" ref="BO35:DZ35" si="6">BO34/20%</f>
        <v>70</v>
      </c>
      <c r="BP35" s="21">
        <f t="shared" si="6"/>
        <v>5</v>
      </c>
      <c r="BQ35" s="21">
        <f t="shared" si="6"/>
        <v>65</v>
      </c>
      <c r="BR35" s="21">
        <f t="shared" si="6"/>
        <v>35</v>
      </c>
      <c r="BS35" s="21">
        <f t="shared" si="6"/>
        <v>0</v>
      </c>
      <c r="BT35" s="21">
        <f t="shared" si="6"/>
        <v>40</v>
      </c>
      <c r="BU35" s="21">
        <f t="shared" si="6"/>
        <v>60</v>
      </c>
      <c r="BV35" s="21">
        <f t="shared" si="6"/>
        <v>0</v>
      </c>
      <c r="BW35" s="21">
        <f t="shared" si="6"/>
        <v>45</v>
      </c>
      <c r="BX35" s="21">
        <f t="shared" si="6"/>
        <v>55</v>
      </c>
      <c r="BY35" s="21">
        <f t="shared" si="6"/>
        <v>0</v>
      </c>
      <c r="BZ35" s="21">
        <f t="shared" si="6"/>
        <v>55</v>
      </c>
      <c r="CA35" s="21">
        <f t="shared" si="6"/>
        <v>45</v>
      </c>
      <c r="CB35" s="21">
        <f t="shared" si="6"/>
        <v>0</v>
      </c>
      <c r="CC35" s="21">
        <f t="shared" si="6"/>
        <v>55</v>
      </c>
      <c r="CD35" s="21">
        <f t="shared" si="6"/>
        <v>45</v>
      </c>
      <c r="CE35" s="21">
        <f t="shared" si="6"/>
        <v>0</v>
      </c>
      <c r="CF35" s="21">
        <f t="shared" si="6"/>
        <v>60</v>
      </c>
      <c r="CG35" s="21">
        <f t="shared" si="6"/>
        <v>40</v>
      </c>
      <c r="CH35" s="21">
        <f t="shared" si="6"/>
        <v>0</v>
      </c>
      <c r="CI35" s="21">
        <f t="shared" si="6"/>
        <v>10</v>
      </c>
      <c r="CJ35" s="21">
        <f t="shared" si="6"/>
        <v>90</v>
      </c>
      <c r="CK35" s="21">
        <f t="shared" si="6"/>
        <v>0</v>
      </c>
      <c r="CL35" s="21">
        <f t="shared" si="6"/>
        <v>40</v>
      </c>
      <c r="CM35" s="21">
        <f t="shared" si="6"/>
        <v>55</v>
      </c>
      <c r="CN35" s="21">
        <f t="shared" si="6"/>
        <v>5</v>
      </c>
      <c r="CO35" s="21">
        <f t="shared" si="6"/>
        <v>50</v>
      </c>
      <c r="CP35" s="21">
        <f t="shared" si="6"/>
        <v>50</v>
      </c>
      <c r="CQ35" s="21">
        <f t="shared" si="6"/>
        <v>0</v>
      </c>
      <c r="CR35" s="21">
        <f t="shared" si="6"/>
        <v>25</v>
      </c>
      <c r="CS35" s="21">
        <f t="shared" si="6"/>
        <v>75</v>
      </c>
      <c r="CT35" s="21">
        <f t="shared" si="6"/>
        <v>0</v>
      </c>
      <c r="CU35" s="21">
        <f t="shared" si="6"/>
        <v>40</v>
      </c>
      <c r="CV35" s="21">
        <f t="shared" si="6"/>
        <v>35</v>
      </c>
      <c r="CW35" s="21">
        <f t="shared" si="6"/>
        <v>25</v>
      </c>
      <c r="CX35" s="21">
        <f t="shared" si="6"/>
        <v>30</v>
      </c>
      <c r="CY35" s="21">
        <f t="shared" si="6"/>
        <v>60</v>
      </c>
      <c r="CZ35" s="21">
        <f t="shared" si="6"/>
        <v>10</v>
      </c>
      <c r="DA35" s="21">
        <f t="shared" si="6"/>
        <v>50</v>
      </c>
      <c r="DB35" s="21">
        <f t="shared" si="6"/>
        <v>45</v>
      </c>
      <c r="DC35" s="21">
        <f t="shared" si="6"/>
        <v>5</v>
      </c>
      <c r="DD35" s="21">
        <f t="shared" si="6"/>
        <v>30</v>
      </c>
      <c r="DE35" s="21">
        <f t="shared" si="6"/>
        <v>60</v>
      </c>
      <c r="DF35" s="21">
        <f t="shared" si="6"/>
        <v>10</v>
      </c>
      <c r="DG35" s="21">
        <f t="shared" si="6"/>
        <v>45</v>
      </c>
      <c r="DH35" s="21">
        <f t="shared" si="6"/>
        <v>45</v>
      </c>
      <c r="DI35" s="21">
        <f t="shared" si="6"/>
        <v>10</v>
      </c>
      <c r="DJ35" s="21">
        <f t="shared" si="6"/>
        <v>55</v>
      </c>
      <c r="DK35" s="21">
        <f t="shared" si="6"/>
        <v>35</v>
      </c>
      <c r="DL35" s="21">
        <f t="shared" si="6"/>
        <v>10</v>
      </c>
      <c r="DM35" s="21">
        <f t="shared" si="6"/>
        <v>50</v>
      </c>
      <c r="DN35" s="21">
        <f t="shared" si="6"/>
        <v>30</v>
      </c>
      <c r="DO35" s="21">
        <f t="shared" si="6"/>
        <v>20</v>
      </c>
      <c r="DP35" s="21">
        <f t="shared" si="6"/>
        <v>60</v>
      </c>
      <c r="DQ35" s="21">
        <f t="shared" si="6"/>
        <v>30</v>
      </c>
      <c r="DR35" s="21">
        <f t="shared" si="6"/>
        <v>10</v>
      </c>
      <c r="DS35" s="21">
        <f t="shared" si="6"/>
        <v>10</v>
      </c>
      <c r="DT35" s="21">
        <f t="shared" si="6"/>
        <v>80</v>
      </c>
      <c r="DU35" s="21">
        <f t="shared" si="6"/>
        <v>10</v>
      </c>
      <c r="DV35" s="21">
        <f t="shared" si="6"/>
        <v>35</v>
      </c>
      <c r="DW35" s="21">
        <f t="shared" si="6"/>
        <v>65</v>
      </c>
      <c r="DX35" s="21">
        <f t="shared" si="6"/>
        <v>0</v>
      </c>
      <c r="DY35" s="21">
        <f t="shared" si="6"/>
        <v>40</v>
      </c>
      <c r="DZ35" s="21">
        <f t="shared" si="6"/>
        <v>60</v>
      </c>
      <c r="EA35" s="21">
        <f t="shared" ref="EA35:FK35" si="7">EA34/20%</f>
        <v>0</v>
      </c>
      <c r="EB35" s="21">
        <f t="shared" si="7"/>
        <v>60</v>
      </c>
      <c r="EC35" s="21">
        <f t="shared" si="7"/>
        <v>40</v>
      </c>
      <c r="ED35" s="21">
        <f t="shared" si="7"/>
        <v>0</v>
      </c>
      <c r="EE35" s="21">
        <f t="shared" si="7"/>
        <v>65</v>
      </c>
      <c r="EF35" s="21">
        <f t="shared" si="7"/>
        <v>35</v>
      </c>
      <c r="EG35" s="21">
        <f t="shared" si="7"/>
        <v>0</v>
      </c>
      <c r="EH35" s="21">
        <f t="shared" si="7"/>
        <v>45</v>
      </c>
      <c r="EI35" s="21">
        <f t="shared" si="7"/>
        <v>55</v>
      </c>
      <c r="EJ35" s="21">
        <f t="shared" si="7"/>
        <v>0</v>
      </c>
      <c r="EK35" s="21">
        <f t="shared" si="7"/>
        <v>65</v>
      </c>
      <c r="EL35" s="21">
        <f t="shared" si="7"/>
        <v>35</v>
      </c>
      <c r="EM35" s="21">
        <f t="shared" si="7"/>
        <v>0</v>
      </c>
      <c r="EN35" s="21">
        <f t="shared" si="7"/>
        <v>60</v>
      </c>
      <c r="EO35" s="21">
        <f t="shared" si="7"/>
        <v>40</v>
      </c>
      <c r="EP35" s="21">
        <f t="shared" si="7"/>
        <v>0</v>
      </c>
      <c r="EQ35" s="21">
        <f t="shared" si="7"/>
        <v>45</v>
      </c>
      <c r="ER35" s="21">
        <f t="shared" si="7"/>
        <v>55</v>
      </c>
      <c r="ES35" s="21">
        <f t="shared" si="7"/>
        <v>0</v>
      </c>
      <c r="ET35" s="21">
        <f t="shared" si="7"/>
        <v>50</v>
      </c>
      <c r="EU35" s="21">
        <f t="shared" si="7"/>
        <v>50</v>
      </c>
      <c r="EV35" s="21">
        <f t="shared" si="7"/>
        <v>0</v>
      </c>
      <c r="EW35" s="21">
        <f t="shared" si="7"/>
        <v>45</v>
      </c>
      <c r="EX35" s="21">
        <f t="shared" si="7"/>
        <v>45</v>
      </c>
      <c r="EY35" s="21">
        <f t="shared" si="7"/>
        <v>10</v>
      </c>
      <c r="EZ35" s="21">
        <f t="shared" si="7"/>
        <v>40</v>
      </c>
      <c r="FA35" s="21">
        <f t="shared" si="7"/>
        <v>60</v>
      </c>
      <c r="FB35" s="21">
        <f t="shared" si="7"/>
        <v>0</v>
      </c>
      <c r="FC35" s="21">
        <f t="shared" si="7"/>
        <v>50</v>
      </c>
      <c r="FD35" s="21">
        <f t="shared" si="7"/>
        <v>50</v>
      </c>
      <c r="FE35" s="21">
        <f t="shared" si="7"/>
        <v>0</v>
      </c>
      <c r="FF35" s="21">
        <f t="shared" si="7"/>
        <v>45</v>
      </c>
      <c r="FG35" s="21">
        <f t="shared" si="7"/>
        <v>55</v>
      </c>
      <c r="FH35" s="21">
        <f t="shared" si="7"/>
        <v>0</v>
      </c>
      <c r="FI35" s="21">
        <f t="shared" si="7"/>
        <v>40</v>
      </c>
      <c r="FJ35" s="21">
        <f t="shared" si="7"/>
        <v>60</v>
      </c>
      <c r="FK35" s="21">
        <f t="shared" si="7"/>
        <v>0</v>
      </c>
    </row>
    <row r="37" spans="2:9">
      <c r="B37" s="88" t="s">
        <v>207</v>
      </c>
      <c r="C37" s="89"/>
      <c r="D37" s="89"/>
      <c r="E37" s="90"/>
      <c r="F37" s="91"/>
      <c r="G37" s="91"/>
      <c r="H37" s="91"/>
      <c r="I37" s="91"/>
    </row>
    <row r="38" spans="2:5">
      <c r="B38" s="15" t="s">
        <v>208</v>
      </c>
      <c r="C38" s="92" t="s">
        <v>685</v>
      </c>
      <c r="D38" s="93">
        <f t="shared" ref="D38:D40" si="8">E38/100*20</f>
        <v>10.8</v>
      </c>
      <c r="E38" s="94">
        <f>(C35+F35+I35+L35+O35)/5</f>
        <v>54</v>
      </c>
    </row>
    <row r="39" spans="2:5">
      <c r="B39" s="15" t="s">
        <v>210</v>
      </c>
      <c r="C39" s="95" t="s">
        <v>685</v>
      </c>
      <c r="D39" s="96">
        <f t="shared" si="8"/>
        <v>7.8</v>
      </c>
      <c r="E39" s="97">
        <f>(D35+G35+J35+M35+P35)/5</f>
        <v>39</v>
      </c>
    </row>
    <row r="40" spans="2:5">
      <c r="B40" s="15" t="s">
        <v>211</v>
      </c>
      <c r="C40" s="95" t="s">
        <v>685</v>
      </c>
      <c r="D40" s="96">
        <f t="shared" si="8"/>
        <v>1.4</v>
      </c>
      <c r="E40" s="97">
        <f>(E35+H35+K35+N35+Q35)/5</f>
        <v>7</v>
      </c>
    </row>
    <row r="41" spans="2:5">
      <c r="B41" s="15"/>
      <c r="C41" s="98"/>
      <c r="D41" s="99">
        <f>SUM(D38:D40)</f>
        <v>20</v>
      </c>
      <c r="E41" s="99">
        <f>SUM(E38:E40)</f>
        <v>100</v>
      </c>
    </row>
    <row r="42" customHeight="1" spans="2:9">
      <c r="B42" s="15"/>
      <c r="C42" s="95"/>
      <c r="D42" s="77" t="s">
        <v>12</v>
      </c>
      <c r="E42" s="78"/>
      <c r="F42" s="74" t="s">
        <v>13</v>
      </c>
      <c r="G42" s="75"/>
      <c r="H42" s="76" t="s">
        <v>404</v>
      </c>
      <c r="I42" s="79"/>
    </row>
    <row r="43" spans="2:9">
      <c r="B43" s="15" t="s">
        <v>208</v>
      </c>
      <c r="C43" s="95" t="s">
        <v>686</v>
      </c>
      <c r="D43" s="16">
        <f>E43/100*20</f>
        <v>6.4</v>
      </c>
      <c r="E43" s="97">
        <f>(R35+U35+X35+AA35+AD35)/5</f>
        <v>32</v>
      </c>
      <c r="F43" s="16">
        <f>G43/100*20</f>
        <v>6.8</v>
      </c>
      <c r="G43" s="97">
        <f>(AG35+AJ35+AM35+AP35+AS35)/5</f>
        <v>34</v>
      </c>
      <c r="H43" s="16">
        <f>I43/100*20</f>
        <v>11.6</v>
      </c>
      <c r="I43" s="97">
        <f>(AV35+AY35+BB35+BE35+BH35)/5</f>
        <v>58</v>
      </c>
    </row>
    <row r="44" spans="2:9">
      <c r="B44" s="15" t="s">
        <v>210</v>
      </c>
      <c r="C44" s="95" t="s">
        <v>686</v>
      </c>
      <c r="D44" s="96">
        <f>E44/100*20</f>
        <v>11.6</v>
      </c>
      <c r="E44" s="97">
        <f>(S35+V35+Y35+AB35+AE35)/5</f>
        <v>58</v>
      </c>
      <c r="F44" s="16">
        <f>G44/100*20</f>
        <v>11.8</v>
      </c>
      <c r="G44" s="97">
        <f>(AH35+AK35+AN35+AQ35+AT35)/5</f>
        <v>59</v>
      </c>
      <c r="H44" s="16">
        <f>I44/100*20</f>
        <v>8.4</v>
      </c>
      <c r="I44" s="97">
        <f>(AW35+AZ35+BC35+BF35+BI35)/5</f>
        <v>42</v>
      </c>
    </row>
    <row r="45" spans="2:9">
      <c r="B45" s="15" t="s">
        <v>211</v>
      </c>
      <c r="C45" s="95" t="s">
        <v>686</v>
      </c>
      <c r="D45" s="96">
        <f>E45/100*20</f>
        <v>2</v>
      </c>
      <c r="E45" s="97">
        <f>(T35+W35+Z35+AC35+AF35)/5</f>
        <v>10</v>
      </c>
      <c r="F45" s="16">
        <f>G45/100*20</f>
        <v>1.4</v>
      </c>
      <c r="G45" s="97">
        <f>(AI35+AL35+AO35+AR35+AU35)/5</f>
        <v>7</v>
      </c>
      <c r="H45" s="16">
        <f>I45/100*20</f>
        <v>0</v>
      </c>
      <c r="I45" s="97">
        <f>(AX35+BA35+BD35+BG35+BJ35)/5</f>
        <v>0</v>
      </c>
    </row>
    <row r="46" spans="2:9">
      <c r="B46" s="15"/>
      <c r="C46" s="95"/>
      <c r="D46" s="100">
        <f t="shared" ref="D46:I46" si="9">SUM(D43:D45)</f>
        <v>20</v>
      </c>
      <c r="E46" s="100">
        <f t="shared" si="9"/>
        <v>100</v>
      </c>
      <c r="F46" s="101">
        <f t="shared" si="9"/>
        <v>20</v>
      </c>
      <c r="G46" s="100">
        <f t="shared" si="9"/>
        <v>100</v>
      </c>
      <c r="H46" s="101">
        <f t="shared" si="9"/>
        <v>20</v>
      </c>
      <c r="I46" s="100">
        <f t="shared" si="9"/>
        <v>100</v>
      </c>
    </row>
    <row r="47" spans="2:9">
      <c r="B47" s="15" t="s">
        <v>208</v>
      </c>
      <c r="C47" s="95" t="s">
        <v>687</v>
      </c>
      <c r="D47" s="16">
        <f>E47/100*20</f>
        <v>7.4</v>
      </c>
      <c r="E47" s="97">
        <f>(BK35+BN35+BQ35+BT35+BW35)/5</f>
        <v>37</v>
      </c>
      <c r="I47" s="104"/>
    </row>
    <row r="48" spans="2:5">
      <c r="B48" s="15" t="s">
        <v>210</v>
      </c>
      <c r="C48" s="95" t="s">
        <v>687</v>
      </c>
      <c r="D48" s="16">
        <f>E48/100*20</f>
        <v>11.2</v>
      </c>
      <c r="E48" s="97">
        <f>(BL35+BO35+BR35+BU35+BX35)/5</f>
        <v>56</v>
      </c>
    </row>
    <row r="49" spans="2:5">
      <c r="B49" s="15" t="s">
        <v>211</v>
      </c>
      <c r="C49" s="95" t="s">
        <v>687</v>
      </c>
      <c r="D49" s="16">
        <f>E49/100*20</f>
        <v>1.4</v>
      </c>
      <c r="E49" s="97">
        <f>(BM35+BP35+BS35+BV35+BY35)/5</f>
        <v>7</v>
      </c>
    </row>
    <row r="50" spans="2:6">
      <c r="B50" s="15"/>
      <c r="C50" s="98"/>
      <c r="D50" s="102">
        <f>SUM(D47:D49)</f>
        <v>20</v>
      </c>
      <c r="E50" s="102">
        <f>SUM(E47:E49)</f>
        <v>100</v>
      </c>
      <c r="F50" s="103"/>
    </row>
    <row r="51" spans="2:13">
      <c r="B51" s="15"/>
      <c r="C51" s="95"/>
      <c r="D51" s="77" t="s">
        <v>219</v>
      </c>
      <c r="E51" s="78"/>
      <c r="F51" s="77" t="s">
        <v>15</v>
      </c>
      <c r="G51" s="78"/>
      <c r="H51" s="76" t="s">
        <v>220</v>
      </c>
      <c r="I51" s="79"/>
      <c r="J51" s="16" t="s">
        <v>221</v>
      </c>
      <c r="K51" s="16"/>
      <c r="L51" s="16" t="s">
        <v>16</v>
      </c>
      <c r="M51" s="16"/>
    </row>
    <row r="52" spans="2:13">
      <c r="B52" s="15" t="s">
        <v>208</v>
      </c>
      <c r="C52" s="95" t="s">
        <v>688</v>
      </c>
      <c r="D52" s="16">
        <f>E52/100*20</f>
        <v>8.8</v>
      </c>
      <c r="E52" s="97">
        <f>(BZ35+CC35+CF35+CI35+CL35)/5</f>
        <v>44</v>
      </c>
      <c r="F52" s="16">
        <f>G52/100*20</f>
        <v>7.8</v>
      </c>
      <c r="G52" s="97">
        <f>(CO35+CR35+CU35+CX35+DA35)/5</f>
        <v>39</v>
      </c>
      <c r="H52" s="16">
        <f>I52/100*20</f>
        <v>9.6</v>
      </c>
      <c r="I52" s="97">
        <f>(DD35+DG35+DJ35+DM35+DP35)/5</f>
        <v>48</v>
      </c>
      <c r="J52" s="16">
        <f>K52/100*20</f>
        <v>8.4</v>
      </c>
      <c r="K52" s="97">
        <f>(DS35+DV35+DY35+EB35+EE35)/5</f>
        <v>42</v>
      </c>
      <c r="L52" s="16">
        <f>M52/100*20</f>
        <v>10.6</v>
      </c>
      <c r="M52" s="97">
        <f>(EH35+EK35+EN35+EQ35+ET35)/5</f>
        <v>53</v>
      </c>
    </row>
    <row r="53" spans="2:13">
      <c r="B53" s="15" t="s">
        <v>210</v>
      </c>
      <c r="C53" s="95" t="s">
        <v>688</v>
      </c>
      <c r="D53" s="16">
        <f>E53/100*20</f>
        <v>11</v>
      </c>
      <c r="E53" s="97">
        <f>(CA35+CD35+CG35+CJ35+CM35)/5</f>
        <v>55</v>
      </c>
      <c r="F53" s="16">
        <f>G53/100*20</f>
        <v>10.6</v>
      </c>
      <c r="G53" s="97">
        <f>(CP35+CS35+CV35+CY35+DB35)/5</f>
        <v>53</v>
      </c>
      <c r="H53" s="16">
        <f>I53/100*20</f>
        <v>8</v>
      </c>
      <c r="I53" s="97">
        <f>(DE35+DH35+DK35+DN35+DQ35)/5</f>
        <v>40</v>
      </c>
      <c r="J53" s="16">
        <f>K53/100*20</f>
        <v>11.2</v>
      </c>
      <c r="K53" s="97">
        <f>(DT35+DW35+DZ35+EC35+EF35)/5</f>
        <v>56</v>
      </c>
      <c r="L53" s="16">
        <f>M53/100*20</f>
        <v>9.4</v>
      </c>
      <c r="M53" s="97">
        <f>(EI35+EL35+EO35+ER35+EU35)/5</f>
        <v>47</v>
      </c>
    </row>
    <row r="54" spans="2:13">
      <c r="B54" s="15" t="s">
        <v>211</v>
      </c>
      <c r="C54" s="95" t="s">
        <v>688</v>
      </c>
      <c r="D54" s="16">
        <f>E54/100*20</f>
        <v>0.2</v>
      </c>
      <c r="E54" s="97">
        <f>(CB35+CE35+CH35+CK35+CN35)/5</f>
        <v>1</v>
      </c>
      <c r="F54" s="16">
        <f>G54/100*20</f>
        <v>1.6</v>
      </c>
      <c r="G54" s="97">
        <f>(CQ35+CT35+CW35+CZ35+DC35)/5</f>
        <v>8</v>
      </c>
      <c r="H54" s="16">
        <f>I54/100*20</f>
        <v>2.4</v>
      </c>
      <c r="I54" s="97">
        <f>(DF35+DI35+DL35+DO35+DR35)/5</f>
        <v>12</v>
      </c>
      <c r="J54" s="16">
        <f>K54/100*20</f>
        <v>0.4</v>
      </c>
      <c r="K54" s="97">
        <f>(DU35+DX35+EA35+ED35+EG35)/5</f>
        <v>2</v>
      </c>
      <c r="L54" s="16">
        <f>M54/100*20</f>
        <v>0</v>
      </c>
      <c r="M54" s="97">
        <f>(EJ35+EM35+EP35+ES35+EV35)/5</f>
        <v>0</v>
      </c>
    </row>
    <row r="55" spans="2:13">
      <c r="B55" s="15"/>
      <c r="C55" s="95"/>
      <c r="D55" s="101">
        <f t="shared" ref="D55:M55" si="10">SUM(D52:D54)</f>
        <v>20</v>
      </c>
      <c r="E55" s="101">
        <f t="shared" si="10"/>
        <v>100</v>
      </c>
      <c r="F55" s="101">
        <f t="shared" si="10"/>
        <v>20</v>
      </c>
      <c r="G55" s="100">
        <f t="shared" si="10"/>
        <v>100</v>
      </c>
      <c r="H55" s="101">
        <f t="shared" si="10"/>
        <v>20</v>
      </c>
      <c r="I55" s="100">
        <f t="shared" si="10"/>
        <v>100</v>
      </c>
      <c r="J55" s="101">
        <f t="shared" si="10"/>
        <v>20</v>
      </c>
      <c r="K55" s="100">
        <f t="shared" si="10"/>
        <v>100</v>
      </c>
      <c r="L55" s="101">
        <f t="shared" si="10"/>
        <v>20</v>
      </c>
      <c r="M55" s="100">
        <f t="shared" si="10"/>
        <v>100</v>
      </c>
    </row>
    <row r="56" spans="2:5">
      <c r="B56" s="15" t="s">
        <v>208</v>
      </c>
      <c r="C56" s="95" t="s">
        <v>689</v>
      </c>
      <c r="D56" s="16">
        <f>E56/100*20</f>
        <v>8.8</v>
      </c>
      <c r="E56" s="97">
        <f>(EW35+EZ35+FC35+FF35+FI35)/5</f>
        <v>44</v>
      </c>
    </row>
    <row r="57" spans="2:5">
      <c r="B57" s="15" t="s">
        <v>210</v>
      </c>
      <c r="C57" s="95" t="s">
        <v>689</v>
      </c>
      <c r="D57" s="16">
        <f>E57/100*20</f>
        <v>10.8</v>
      </c>
      <c r="E57" s="97">
        <f>(EX35+FA35+FD35+FG35+FJ35)/5</f>
        <v>54</v>
      </c>
    </row>
    <row r="58" spans="2:5">
      <c r="B58" s="15" t="s">
        <v>211</v>
      </c>
      <c r="C58" s="95" t="s">
        <v>689</v>
      </c>
      <c r="D58" s="16">
        <f>E58/100*20</f>
        <v>0.4</v>
      </c>
      <c r="E58" s="97">
        <f>(EY35+FB35+FE35+FH35+FK35)/5</f>
        <v>2</v>
      </c>
    </row>
    <row r="59" spans="2:5">
      <c r="B59" s="15"/>
      <c r="C59" s="95"/>
      <c r="D59" s="101">
        <f>SUM(D56:D58)</f>
        <v>20</v>
      </c>
      <c r="E59" s="101">
        <f>SUM(E56:E58)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690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691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692</v>
      </c>
      <c r="D11" s="10" t="s">
        <v>21</v>
      </c>
      <c r="E11" s="10" t="s">
        <v>22</v>
      </c>
      <c r="F11" s="10" t="s">
        <v>693</v>
      </c>
      <c r="G11" s="10" t="s">
        <v>24</v>
      </c>
      <c r="H11" s="10" t="s">
        <v>25</v>
      </c>
      <c r="I11" s="10" t="s">
        <v>694</v>
      </c>
      <c r="J11" s="10" t="s">
        <v>27</v>
      </c>
      <c r="K11" s="10" t="s">
        <v>28</v>
      </c>
      <c r="L11" s="10" t="s">
        <v>695</v>
      </c>
      <c r="M11" s="10" t="s">
        <v>27</v>
      </c>
      <c r="N11" s="10" t="s">
        <v>28</v>
      </c>
      <c r="O11" s="10" t="s">
        <v>696</v>
      </c>
      <c r="P11" s="10" t="s">
        <v>412</v>
      </c>
      <c r="Q11" s="10" t="s">
        <v>413</v>
      </c>
      <c r="R11" s="10" t="s">
        <v>697</v>
      </c>
      <c r="S11" s="10" t="s">
        <v>22</v>
      </c>
      <c r="T11" s="10" t="s">
        <v>30</v>
      </c>
      <c r="U11" s="10" t="s">
        <v>698</v>
      </c>
      <c r="V11" s="10"/>
      <c r="W11" s="10"/>
      <c r="X11" s="10" t="s">
        <v>699</v>
      </c>
      <c r="Y11" s="10"/>
      <c r="Z11" s="10"/>
      <c r="AA11" s="10" t="s">
        <v>700</v>
      </c>
      <c r="AB11" s="10"/>
      <c r="AC11" s="10"/>
      <c r="AD11" s="10" t="s">
        <v>701</v>
      </c>
      <c r="AE11" s="10"/>
      <c r="AF11" s="10"/>
      <c r="AG11" s="10" t="s">
        <v>702</v>
      </c>
      <c r="AH11" s="10"/>
      <c r="AI11" s="10"/>
      <c r="AJ11" s="10" t="s">
        <v>703</v>
      </c>
      <c r="AK11" s="10"/>
      <c r="AL11" s="10"/>
      <c r="AM11" s="46" t="s">
        <v>704</v>
      </c>
      <c r="AN11" s="46"/>
      <c r="AO11" s="46"/>
      <c r="AP11" s="10" t="s">
        <v>705</v>
      </c>
      <c r="AQ11" s="10"/>
      <c r="AR11" s="10"/>
      <c r="AS11" s="10" t="s">
        <v>706</v>
      </c>
      <c r="AT11" s="10"/>
      <c r="AU11" s="10"/>
      <c r="AV11" s="10" t="s">
        <v>707</v>
      </c>
      <c r="AW11" s="10"/>
      <c r="AX11" s="10"/>
      <c r="AY11" s="10" t="s">
        <v>708</v>
      </c>
      <c r="AZ11" s="10"/>
      <c r="BA11" s="10"/>
      <c r="BB11" s="10" t="s">
        <v>709</v>
      </c>
      <c r="BC11" s="10"/>
      <c r="BD11" s="10"/>
      <c r="BE11" s="46" t="s">
        <v>710</v>
      </c>
      <c r="BF11" s="46"/>
      <c r="BG11" s="46"/>
      <c r="BH11" s="46" t="s">
        <v>711</v>
      </c>
      <c r="BI11" s="46"/>
      <c r="BJ11" s="46"/>
      <c r="BK11" s="10" t="s">
        <v>712</v>
      </c>
      <c r="BL11" s="10"/>
      <c r="BM11" s="10"/>
      <c r="BN11" s="10" t="s">
        <v>713</v>
      </c>
      <c r="BO11" s="10"/>
      <c r="BP11" s="10"/>
      <c r="BQ11" s="46" t="s">
        <v>714</v>
      </c>
      <c r="BR11" s="46"/>
      <c r="BS11" s="46"/>
      <c r="BT11" s="10" t="s">
        <v>715</v>
      </c>
      <c r="BU11" s="10"/>
      <c r="BV11" s="10"/>
      <c r="BW11" s="46" t="s">
        <v>716</v>
      </c>
      <c r="BX11" s="46"/>
      <c r="BY11" s="46"/>
      <c r="BZ11" s="46" t="s">
        <v>717</v>
      </c>
      <c r="CA11" s="46"/>
      <c r="CB11" s="46"/>
      <c r="CC11" s="46" t="s">
        <v>718</v>
      </c>
      <c r="CD11" s="46"/>
      <c r="CE11" s="46"/>
      <c r="CF11" s="46" t="s">
        <v>719</v>
      </c>
      <c r="CG11" s="46"/>
      <c r="CH11" s="46"/>
      <c r="CI11" s="46" t="s">
        <v>720</v>
      </c>
      <c r="CJ11" s="46"/>
      <c r="CK11" s="46"/>
      <c r="CL11" s="46" t="s">
        <v>721</v>
      </c>
      <c r="CM11" s="46"/>
      <c r="CN11" s="46"/>
      <c r="CO11" s="46" t="s">
        <v>722</v>
      </c>
      <c r="CP11" s="46"/>
      <c r="CQ11" s="46"/>
      <c r="CR11" s="46" t="s">
        <v>723</v>
      </c>
      <c r="CS11" s="46"/>
      <c r="CT11" s="46"/>
      <c r="CU11" s="46" t="s">
        <v>724</v>
      </c>
      <c r="CV11" s="46"/>
      <c r="CW11" s="46"/>
      <c r="CX11" s="46" t="s">
        <v>725</v>
      </c>
      <c r="CY11" s="46"/>
      <c r="CZ11" s="46"/>
      <c r="DA11" s="46" t="s">
        <v>726</v>
      </c>
      <c r="DB11" s="46"/>
      <c r="DC11" s="46"/>
      <c r="DD11" s="46" t="s">
        <v>727</v>
      </c>
      <c r="DE11" s="46"/>
      <c r="DF11" s="46"/>
      <c r="DG11" s="46" t="s">
        <v>728</v>
      </c>
      <c r="DH11" s="46"/>
      <c r="DI11" s="46"/>
      <c r="DJ11" s="46" t="s">
        <v>729</v>
      </c>
      <c r="DK11" s="46"/>
      <c r="DL11" s="46"/>
      <c r="DM11" s="46" t="s">
        <v>730</v>
      </c>
      <c r="DN11" s="46"/>
      <c r="DO11" s="46"/>
      <c r="DP11" s="46" t="s">
        <v>731</v>
      </c>
      <c r="DQ11" s="46"/>
      <c r="DR11" s="46"/>
      <c r="DS11" s="46" t="s">
        <v>732</v>
      </c>
      <c r="DT11" s="46"/>
      <c r="DU11" s="46"/>
      <c r="DV11" s="46" t="s">
        <v>733</v>
      </c>
      <c r="DW11" s="46"/>
      <c r="DX11" s="46"/>
      <c r="DY11" s="46" t="s">
        <v>734</v>
      </c>
      <c r="DZ11" s="46"/>
      <c r="EA11" s="46"/>
      <c r="EB11" s="46" t="s">
        <v>735</v>
      </c>
      <c r="EC11" s="46"/>
      <c r="ED11" s="46"/>
      <c r="EE11" s="46" t="s">
        <v>736</v>
      </c>
      <c r="EF11" s="46"/>
      <c r="EG11" s="46"/>
      <c r="EH11" s="46" t="s">
        <v>737</v>
      </c>
      <c r="EI11" s="46"/>
      <c r="EJ11" s="46"/>
      <c r="EK11" s="46" t="s">
        <v>738</v>
      </c>
      <c r="EL11" s="46"/>
      <c r="EM11" s="46"/>
      <c r="EN11" s="46" t="s">
        <v>739</v>
      </c>
      <c r="EO11" s="46"/>
      <c r="EP11" s="46"/>
      <c r="EQ11" s="46" t="s">
        <v>740</v>
      </c>
      <c r="ER11" s="46"/>
      <c r="ES11" s="46"/>
      <c r="ET11" s="46" t="s">
        <v>741</v>
      </c>
      <c r="EU11" s="46"/>
      <c r="EV11" s="46"/>
      <c r="EW11" s="46" t="s">
        <v>742</v>
      </c>
      <c r="EX11" s="46"/>
      <c r="EY11" s="46"/>
      <c r="EZ11" s="46" t="s">
        <v>743</v>
      </c>
      <c r="FA11" s="46"/>
      <c r="FB11" s="46"/>
      <c r="FC11" s="46" t="s">
        <v>744</v>
      </c>
      <c r="FD11" s="46"/>
      <c r="FE11" s="46"/>
      <c r="FF11" s="46" t="s">
        <v>745</v>
      </c>
      <c r="FG11" s="46"/>
      <c r="FH11" s="46"/>
      <c r="FI11" s="46" t="s">
        <v>746</v>
      </c>
      <c r="FJ11" s="46"/>
      <c r="FK11" s="46"/>
      <c r="FL11" s="46" t="s">
        <v>747</v>
      </c>
      <c r="FM11" s="46"/>
      <c r="FN11" s="46"/>
      <c r="FO11" s="46" t="s">
        <v>748</v>
      </c>
      <c r="FP11" s="46"/>
      <c r="FQ11" s="46"/>
      <c r="FR11" s="46" t="s">
        <v>749</v>
      </c>
      <c r="FS11" s="46"/>
      <c r="FT11" s="46"/>
      <c r="FU11" s="46" t="s">
        <v>750</v>
      </c>
      <c r="FV11" s="46"/>
      <c r="FW11" s="46"/>
      <c r="FX11" s="46" t="s">
        <v>751</v>
      </c>
      <c r="FY11" s="46"/>
      <c r="FZ11" s="46"/>
      <c r="GA11" s="46" t="s">
        <v>752</v>
      </c>
      <c r="GB11" s="46"/>
      <c r="GC11" s="46"/>
      <c r="GD11" s="46" t="s">
        <v>753</v>
      </c>
      <c r="GE11" s="46"/>
      <c r="GF11" s="46"/>
      <c r="GG11" s="46" t="s">
        <v>754</v>
      </c>
      <c r="GH11" s="46"/>
      <c r="GI11" s="46"/>
      <c r="GJ11" s="46" t="s">
        <v>755</v>
      </c>
      <c r="GK11" s="46"/>
      <c r="GL11" s="46"/>
      <c r="GM11" s="46" t="s">
        <v>756</v>
      </c>
      <c r="GN11" s="46"/>
      <c r="GO11" s="46"/>
      <c r="GP11" s="46" t="s">
        <v>757</v>
      </c>
      <c r="GQ11" s="46"/>
      <c r="GR11" s="46"/>
    </row>
    <row r="12" ht="85.5" customHeight="1" spans="1:200">
      <c r="A12" s="64"/>
      <c r="B12" s="64"/>
      <c r="C12" s="11" t="s">
        <v>758</v>
      </c>
      <c r="D12" s="11"/>
      <c r="E12" s="11"/>
      <c r="F12" s="11" t="s">
        <v>759</v>
      </c>
      <c r="G12" s="11"/>
      <c r="H12" s="11"/>
      <c r="I12" s="11" t="s">
        <v>760</v>
      </c>
      <c r="J12" s="11"/>
      <c r="K12" s="11"/>
      <c r="L12" s="11" t="s">
        <v>761</v>
      </c>
      <c r="M12" s="11"/>
      <c r="N12" s="11"/>
      <c r="O12" s="11" t="s">
        <v>762</v>
      </c>
      <c r="P12" s="11"/>
      <c r="Q12" s="11"/>
      <c r="R12" s="11" t="s">
        <v>763</v>
      </c>
      <c r="S12" s="11"/>
      <c r="T12" s="11"/>
      <c r="U12" s="11" t="s">
        <v>764</v>
      </c>
      <c r="V12" s="11"/>
      <c r="W12" s="11"/>
      <c r="X12" s="11" t="s">
        <v>765</v>
      </c>
      <c r="Y12" s="11"/>
      <c r="Z12" s="11"/>
      <c r="AA12" s="11" t="s">
        <v>766</v>
      </c>
      <c r="AB12" s="11"/>
      <c r="AC12" s="11"/>
      <c r="AD12" s="11" t="s">
        <v>767</v>
      </c>
      <c r="AE12" s="11"/>
      <c r="AF12" s="11"/>
      <c r="AG12" s="11" t="s">
        <v>768</v>
      </c>
      <c r="AH12" s="11"/>
      <c r="AI12" s="11"/>
      <c r="AJ12" s="11" t="s">
        <v>769</v>
      </c>
      <c r="AK12" s="11"/>
      <c r="AL12" s="11"/>
      <c r="AM12" s="11" t="s">
        <v>770</v>
      </c>
      <c r="AN12" s="11"/>
      <c r="AO12" s="11"/>
      <c r="AP12" s="11" t="s">
        <v>771</v>
      </c>
      <c r="AQ12" s="11"/>
      <c r="AR12" s="11"/>
      <c r="AS12" s="11" t="s">
        <v>772</v>
      </c>
      <c r="AT12" s="11"/>
      <c r="AU12" s="11"/>
      <c r="AV12" s="11" t="s">
        <v>773</v>
      </c>
      <c r="AW12" s="11"/>
      <c r="AX12" s="11"/>
      <c r="AY12" s="11" t="s">
        <v>774</v>
      </c>
      <c r="AZ12" s="11"/>
      <c r="BA12" s="11"/>
      <c r="BB12" s="11" t="s">
        <v>775</v>
      </c>
      <c r="BC12" s="11"/>
      <c r="BD12" s="11"/>
      <c r="BE12" s="11" t="s">
        <v>776</v>
      </c>
      <c r="BF12" s="11"/>
      <c r="BG12" s="11"/>
      <c r="BH12" s="11" t="s">
        <v>777</v>
      </c>
      <c r="BI12" s="11"/>
      <c r="BJ12" s="11"/>
      <c r="BK12" s="11" t="s">
        <v>778</v>
      </c>
      <c r="BL12" s="11"/>
      <c r="BM12" s="11"/>
      <c r="BN12" s="11" t="s">
        <v>779</v>
      </c>
      <c r="BO12" s="11"/>
      <c r="BP12" s="11"/>
      <c r="BQ12" s="11" t="s">
        <v>780</v>
      </c>
      <c r="BR12" s="11"/>
      <c r="BS12" s="11"/>
      <c r="BT12" s="11" t="s">
        <v>781</v>
      </c>
      <c r="BU12" s="11"/>
      <c r="BV12" s="11"/>
      <c r="BW12" s="11" t="s">
        <v>782</v>
      </c>
      <c r="BX12" s="11"/>
      <c r="BY12" s="11"/>
      <c r="BZ12" s="11" t="s">
        <v>783</v>
      </c>
      <c r="CA12" s="11"/>
      <c r="CB12" s="11"/>
      <c r="CC12" s="11" t="s">
        <v>784</v>
      </c>
      <c r="CD12" s="11"/>
      <c r="CE12" s="11"/>
      <c r="CF12" s="11" t="s">
        <v>785</v>
      </c>
      <c r="CG12" s="11"/>
      <c r="CH12" s="11"/>
      <c r="CI12" s="11" t="s">
        <v>786</v>
      </c>
      <c r="CJ12" s="11"/>
      <c r="CK12" s="11"/>
      <c r="CL12" s="11" t="s">
        <v>787</v>
      </c>
      <c r="CM12" s="11"/>
      <c r="CN12" s="11"/>
      <c r="CO12" s="11" t="s">
        <v>788</v>
      </c>
      <c r="CP12" s="11"/>
      <c r="CQ12" s="11"/>
      <c r="CR12" s="11" t="s">
        <v>789</v>
      </c>
      <c r="CS12" s="11"/>
      <c r="CT12" s="11"/>
      <c r="CU12" s="11" t="s">
        <v>790</v>
      </c>
      <c r="CV12" s="11"/>
      <c r="CW12" s="11"/>
      <c r="CX12" s="11" t="s">
        <v>791</v>
      </c>
      <c r="CY12" s="11"/>
      <c r="CZ12" s="11"/>
      <c r="DA12" s="11" t="s">
        <v>792</v>
      </c>
      <c r="DB12" s="11"/>
      <c r="DC12" s="11"/>
      <c r="DD12" s="11" t="s">
        <v>793</v>
      </c>
      <c r="DE12" s="11"/>
      <c r="DF12" s="11"/>
      <c r="DG12" s="11" t="s">
        <v>794</v>
      </c>
      <c r="DH12" s="11"/>
      <c r="DI12" s="11"/>
      <c r="DJ12" s="11" t="s">
        <v>795</v>
      </c>
      <c r="DK12" s="11"/>
      <c r="DL12" s="11"/>
      <c r="DM12" s="11" t="s">
        <v>796</v>
      </c>
      <c r="DN12" s="11"/>
      <c r="DO12" s="11"/>
      <c r="DP12" s="11" t="s">
        <v>797</v>
      </c>
      <c r="DQ12" s="11"/>
      <c r="DR12" s="11"/>
      <c r="DS12" s="11" t="s">
        <v>798</v>
      </c>
      <c r="DT12" s="11"/>
      <c r="DU12" s="11"/>
      <c r="DV12" s="11" t="s">
        <v>799</v>
      </c>
      <c r="DW12" s="11"/>
      <c r="DX12" s="11"/>
      <c r="DY12" s="11" t="s">
        <v>800</v>
      </c>
      <c r="DZ12" s="11"/>
      <c r="EA12" s="11"/>
      <c r="EB12" s="11" t="s">
        <v>801</v>
      </c>
      <c r="EC12" s="11"/>
      <c r="ED12" s="11"/>
      <c r="EE12" s="11" t="s">
        <v>802</v>
      </c>
      <c r="EF12" s="11"/>
      <c r="EG12" s="11"/>
      <c r="EH12" s="11" t="s">
        <v>803</v>
      </c>
      <c r="EI12" s="11"/>
      <c r="EJ12" s="11"/>
      <c r="EK12" s="49" t="s">
        <v>804</v>
      </c>
      <c r="EL12" s="49"/>
      <c r="EM12" s="49"/>
      <c r="EN12" s="11" t="s">
        <v>805</v>
      </c>
      <c r="EO12" s="11"/>
      <c r="EP12" s="11"/>
      <c r="EQ12" s="11" t="s">
        <v>806</v>
      </c>
      <c r="ER12" s="11"/>
      <c r="ES12" s="11"/>
      <c r="ET12" s="11" t="s">
        <v>807</v>
      </c>
      <c r="EU12" s="11"/>
      <c r="EV12" s="11"/>
      <c r="EW12" s="11" t="s">
        <v>808</v>
      </c>
      <c r="EX12" s="11"/>
      <c r="EY12" s="11"/>
      <c r="EZ12" s="11" t="s">
        <v>809</v>
      </c>
      <c r="FA12" s="11"/>
      <c r="FB12" s="11"/>
      <c r="FC12" s="11" t="s">
        <v>810</v>
      </c>
      <c r="FD12" s="11"/>
      <c r="FE12" s="11"/>
      <c r="FF12" s="11" t="s">
        <v>811</v>
      </c>
      <c r="FG12" s="11"/>
      <c r="FH12" s="11"/>
      <c r="FI12" s="11" t="s">
        <v>812</v>
      </c>
      <c r="FJ12" s="11"/>
      <c r="FK12" s="11"/>
      <c r="FL12" s="11" t="s">
        <v>813</v>
      </c>
      <c r="FM12" s="11"/>
      <c r="FN12" s="11"/>
      <c r="FO12" s="11" t="s">
        <v>814</v>
      </c>
      <c r="FP12" s="11"/>
      <c r="FQ12" s="11"/>
      <c r="FR12" s="11" t="s">
        <v>815</v>
      </c>
      <c r="FS12" s="11"/>
      <c r="FT12" s="11"/>
      <c r="FU12" s="49" t="s">
        <v>816</v>
      </c>
      <c r="FV12" s="49"/>
      <c r="FW12" s="49"/>
      <c r="FX12" s="11" t="s">
        <v>817</v>
      </c>
      <c r="FY12" s="11"/>
      <c r="FZ12" s="11"/>
      <c r="GA12" s="11" t="s">
        <v>818</v>
      </c>
      <c r="GB12" s="11"/>
      <c r="GC12" s="11"/>
      <c r="GD12" s="11" t="s">
        <v>819</v>
      </c>
      <c r="GE12" s="11"/>
      <c r="GF12" s="11"/>
      <c r="GG12" s="11" t="s">
        <v>820</v>
      </c>
      <c r="GH12" s="11"/>
      <c r="GI12" s="11"/>
      <c r="GJ12" s="11" t="s">
        <v>821</v>
      </c>
      <c r="GK12" s="11"/>
      <c r="GL12" s="11"/>
      <c r="GM12" s="11" t="s">
        <v>822</v>
      </c>
      <c r="GN12" s="11"/>
      <c r="GO12" s="11"/>
      <c r="GP12" s="11" t="s">
        <v>823</v>
      </c>
      <c r="GQ12" s="11"/>
      <c r="GR12" s="11"/>
    </row>
    <row r="13" ht="93.75" customHeight="1" spans="1:200">
      <c r="A13" s="64"/>
      <c r="B13" s="64"/>
      <c r="C13" s="13" t="s">
        <v>824</v>
      </c>
      <c r="D13" s="13" t="s">
        <v>825</v>
      </c>
      <c r="E13" s="13" t="s">
        <v>826</v>
      </c>
      <c r="F13" s="13" t="s">
        <v>827</v>
      </c>
      <c r="G13" s="13" t="s">
        <v>828</v>
      </c>
      <c r="H13" s="13" t="s">
        <v>829</v>
      </c>
      <c r="I13" s="13" t="s">
        <v>830</v>
      </c>
      <c r="J13" s="13" t="s">
        <v>831</v>
      </c>
      <c r="K13" s="13" t="s">
        <v>832</v>
      </c>
      <c r="L13" s="13" t="s">
        <v>833</v>
      </c>
      <c r="M13" s="13" t="s">
        <v>834</v>
      </c>
      <c r="N13" s="13" t="s">
        <v>835</v>
      </c>
      <c r="O13" s="13" t="s">
        <v>836</v>
      </c>
      <c r="P13" s="13" t="s">
        <v>836</v>
      </c>
      <c r="Q13" s="13" t="s">
        <v>837</v>
      </c>
      <c r="R13" s="13" t="s">
        <v>838</v>
      </c>
      <c r="S13" s="13" t="s">
        <v>839</v>
      </c>
      <c r="T13" s="13" t="s">
        <v>840</v>
      </c>
      <c r="U13" s="13" t="s">
        <v>841</v>
      </c>
      <c r="V13" s="13" t="s">
        <v>842</v>
      </c>
      <c r="W13" s="13" t="s">
        <v>843</v>
      </c>
      <c r="X13" s="13" t="s">
        <v>844</v>
      </c>
      <c r="Y13" s="13" t="s">
        <v>595</v>
      </c>
      <c r="Z13" s="13" t="s">
        <v>845</v>
      </c>
      <c r="AA13" s="13" t="s">
        <v>846</v>
      </c>
      <c r="AB13" s="13" t="s">
        <v>847</v>
      </c>
      <c r="AC13" s="13" t="s">
        <v>848</v>
      </c>
      <c r="AD13" s="13" t="s">
        <v>849</v>
      </c>
      <c r="AE13" s="13" t="s">
        <v>850</v>
      </c>
      <c r="AF13" s="13" t="s">
        <v>851</v>
      </c>
      <c r="AG13" s="13" t="s">
        <v>852</v>
      </c>
      <c r="AH13" s="13" t="s">
        <v>853</v>
      </c>
      <c r="AI13" s="13" t="s">
        <v>854</v>
      </c>
      <c r="AJ13" s="13" t="s">
        <v>319</v>
      </c>
      <c r="AK13" s="13" t="s">
        <v>855</v>
      </c>
      <c r="AL13" s="13" t="s">
        <v>856</v>
      </c>
      <c r="AM13" s="13" t="s">
        <v>857</v>
      </c>
      <c r="AN13" s="13" t="s">
        <v>858</v>
      </c>
      <c r="AO13" s="13" t="s">
        <v>859</v>
      </c>
      <c r="AP13" s="13" t="s">
        <v>860</v>
      </c>
      <c r="AQ13" s="13" t="s">
        <v>180</v>
      </c>
      <c r="AR13" s="13" t="s">
        <v>861</v>
      </c>
      <c r="AS13" s="13" t="s">
        <v>862</v>
      </c>
      <c r="AT13" s="13" t="s">
        <v>863</v>
      </c>
      <c r="AU13" s="13" t="s">
        <v>864</v>
      </c>
      <c r="AV13" s="13" t="s">
        <v>865</v>
      </c>
      <c r="AW13" s="13" t="s">
        <v>866</v>
      </c>
      <c r="AX13" s="13" t="s">
        <v>867</v>
      </c>
      <c r="AY13" s="13" t="s">
        <v>868</v>
      </c>
      <c r="AZ13" s="13" t="s">
        <v>869</v>
      </c>
      <c r="BA13" s="13" t="s">
        <v>870</v>
      </c>
      <c r="BB13" s="13" t="s">
        <v>871</v>
      </c>
      <c r="BC13" s="13" t="s">
        <v>872</v>
      </c>
      <c r="BD13" s="13" t="s">
        <v>873</v>
      </c>
      <c r="BE13" s="13" t="s">
        <v>306</v>
      </c>
      <c r="BF13" s="13" t="s">
        <v>874</v>
      </c>
      <c r="BG13" s="13" t="s">
        <v>534</v>
      </c>
      <c r="BH13" s="13" t="s">
        <v>875</v>
      </c>
      <c r="BI13" s="13" t="s">
        <v>876</v>
      </c>
      <c r="BJ13" s="13" t="s">
        <v>877</v>
      </c>
      <c r="BK13" s="13" t="s">
        <v>878</v>
      </c>
      <c r="BL13" s="13" t="s">
        <v>879</v>
      </c>
      <c r="BM13" s="13" t="s">
        <v>880</v>
      </c>
      <c r="BN13" s="13" t="s">
        <v>881</v>
      </c>
      <c r="BO13" s="13" t="s">
        <v>882</v>
      </c>
      <c r="BP13" s="13" t="s">
        <v>883</v>
      </c>
      <c r="BQ13" s="13" t="s">
        <v>309</v>
      </c>
      <c r="BR13" s="13" t="s">
        <v>884</v>
      </c>
      <c r="BS13" s="13" t="s">
        <v>885</v>
      </c>
      <c r="BT13" s="13" t="s">
        <v>886</v>
      </c>
      <c r="BU13" s="13" t="s">
        <v>887</v>
      </c>
      <c r="BV13" s="13" t="s">
        <v>888</v>
      </c>
      <c r="BW13" s="13" t="s">
        <v>889</v>
      </c>
      <c r="BX13" s="13" t="s">
        <v>890</v>
      </c>
      <c r="BY13" s="13" t="s">
        <v>891</v>
      </c>
      <c r="BZ13" s="13" t="s">
        <v>327</v>
      </c>
      <c r="CA13" s="13" t="s">
        <v>328</v>
      </c>
      <c r="CB13" s="13" t="s">
        <v>892</v>
      </c>
      <c r="CC13" s="13" t="s">
        <v>893</v>
      </c>
      <c r="CD13" s="13" t="s">
        <v>894</v>
      </c>
      <c r="CE13" s="13" t="s">
        <v>895</v>
      </c>
      <c r="CF13" s="13" t="s">
        <v>896</v>
      </c>
      <c r="CG13" s="13" t="s">
        <v>897</v>
      </c>
      <c r="CH13" s="13" t="s">
        <v>898</v>
      </c>
      <c r="CI13" s="13" t="s">
        <v>899</v>
      </c>
      <c r="CJ13" s="13" t="s">
        <v>900</v>
      </c>
      <c r="CK13" s="13" t="s">
        <v>901</v>
      </c>
      <c r="CL13" s="13" t="s">
        <v>902</v>
      </c>
      <c r="CM13" s="13" t="s">
        <v>903</v>
      </c>
      <c r="CN13" s="13" t="s">
        <v>904</v>
      </c>
      <c r="CO13" s="13" t="s">
        <v>905</v>
      </c>
      <c r="CP13" s="13" t="s">
        <v>906</v>
      </c>
      <c r="CQ13" s="13" t="s">
        <v>907</v>
      </c>
      <c r="CR13" s="13" t="s">
        <v>338</v>
      </c>
      <c r="CS13" s="13" t="s">
        <v>908</v>
      </c>
      <c r="CT13" s="13" t="s">
        <v>339</v>
      </c>
      <c r="CU13" s="13" t="s">
        <v>909</v>
      </c>
      <c r="CV13" s="13" t="s">
        <v>910</v>
      </c>
      <c r="CW13" s="13" t="s">
        <v>911</v>
      </c>
      <c r="CX13" s="13" t="s">
        <v>912</v>
      </c>
      <c r="CY13" s="13" t="s">
        <v>913</v>
      </c>
      <c r="CZ13" s="13" t="s">
        <v>914</v>
      </c>
      <c r="DA13" s="13" t="s">
        <v>915</v>
      </c>
      <c r="DB13" s="13" t="s">
        <v>916</v>
      </c>
      <c r="DC13" s="13" t="s">
        <v>917</v>
      </c>
      <c r="DD13" s="13" t="s">
        <v>918</v>
      </c>
      <c r="DE13" s="13" t="s">
        <v>919</v>
      </c>
      <c r="DF13" s="13" t="s">
        <v>920</v>
      </c>
      <c r="DG13" s="13" t="s">
        <v>921</v>
      </c>
      <c r="DH13" s="13" t="s">
        <v>922</v>
      </c>
      <c r="DI13" s="13" t="s">
        <v>923</v>
      </c>
      <c r="DJ13" s="13" t="s">
        <v>924</v>
      </c>
      <c r="DK13" s="13" t="s">
        <v>925</v>
      </c>
      <c r="DL13" s="13" t="s">
        <v>926</v>
      </c>
      <c r="DM13" s="13" t="s">
        <v>927</v>
      </c>
      <c r="DN13" s="13" t="s">
        <v>928</v>
      </c>
      <c r="DO13" s="13" t="s">
        <v>929</v>
      </c>
      <c r="DP13" s="13" t="s">
        <v>930</v>
      </c>
      <c r="DQ13" s="13" t="s">
        <v>931</v>
      </c>
      <c r="DR13" s="13" t="s">
        <v>932</v>
      </c>
      <c r="DS13" s="13" t="s">
        <v>933</v>
      </c>
      <c r="DT13" s="13" t="s">
        <v>934</v>
      </c>
      <c r="DU13" s="13" t="s">
        <v>935</v>
      </c>
      <c r="DV13" s="13" t="s">
        <v>936</v>
      </c>
      <c r="DW13" s="13" t="s">
        <v>937</v>
      </c>
      <c r="DX13" s="13" t="s">
        <v>938</v>
      </c>
      <c r="DY13" s="13" t="s">
        <v>939</v>
      </c>
      <c r="DZ13" s="13" t="s">
        <v>940</v>
      </c>
      <c r="EA13" s="13" t="s">
        <v>941</v>
      </c>
      <c r="EB13" s="13" t="s">
        <v>942</v>
      </c>
      <c r="EC13" s="13" t="s">
        <v>943</v>
      </c>
      <c r="ED13" s="13" t="s">
        <v>944</v>
      </c>
      <c r="EE13" s="13" t="s">
        <v>613</v>
      </c>
      <c r="EF13" s="13" t="s">
        <v>945</v>
      </c>
      <c r="EG13" s="13" t="s">
        <v>946</v>
      </c>
      <c r="EH13" s="13" t="s">
        <v>947</v>
      </c>
      <c r="EI13" s="13" t="s">
        <v>948</v>
      </c>
      <c r="EJ13" s="13" t="s">
        <v>949</v>
      </c>
      <c r="EK13" s="13" t="s">
        <v>950</v>
      </c>
      <c r="EL13" s="13" t="s">
        <v>951</v>
      </c>
      <c r="EM13" s="13" t="s">
        <v>952</v>
      </c>
      <c r="EN13" s="13" t="s">
        <v>953</v>
      </c>
      <c r="EO13" s="13" t="s">
        <v>954</v>
      </c>
      <c r="EP13" s="13" t="s">
        <v>955</v>
      </c>
      <c r="EQ13" s="13" t="s">
        <v>956</v>
      </c>
      <c r="ER13" s="13" t="s">
        <v>957</v>
      </c>
      <c r="ES13" s="13" t="s">
        <v>958</v>
      </c>
      <c r="ET13" s="13" t="s">
        <v>959</v>
      </c>
      <c r="EU13" s="13" t="s">
        <v>960</v>
      </c>
      <c r="EV13" s="13" t="s">
        <v>961</v>
      </c>
      <c r="EW13" s="13" t="s">
        <v>962</v>
      </c>
      <c r="EX13" s="13" t="s">
        <v>963</v>
      </c>
      <c r="EY13" s="13" t="s">
        <v>964</v>
      </c>
      <c r="EZ13" s="13" t="s">
        <v>860</v>
      </c>
      <c r="FA13" s="13" t="s">
        <v>367</v>
      </c>
      <c r="FB13" s="13" t="s">
        <v>861</v>
      </c>
      <c r="FC13" s="13" t="s">
        <v>965</v>
      </c>
      <c r="FD13" s="13" t="s">
        <v>966</v>
      </c>
      <c r="FE13" s="13" t="s">
        <v>967</v>
      </c>
      <c r="FF13" s="13" t="s">
        <v>968</v>
      </c>
      <c r="FG13" s="13" t="s">
        <v>969</v>
      </c>
      <c r="FH13" s="13" t="s">
        <v>970</v>
      </c>
      <c r="FI13" s="13" t="s">
        <v>971</v>
      </c>
      <c r="FJ13" s="13" t="s">
        <v>972</v>
      </c>
      <c r="FK13" s="13" t="s">
        <v>973</v>
      </c>
      <c r="FL13" s="13" t="s">
        <v>974</v>
      </c>
      <c r="FM13" s="13" t="s">
        <v>975</v>
      </c>
      <c r="FN13" s="13" t="s">
        <v>976</v>
      </c>
      <c r="FO13" s="13" t="s">
        <v>977</v>
      </c>
      <c r="FP13" s="13" t="s">
        <v>978</v>
      </c>
      <c r="FQ13" s="13" t="s">
        <v>979</v>
      </c>
      <c r="FR13" s="13"/>
      <c r="FS13" s="13" t="s">
        <v>980</v>
      </c>
      <c r="FT13" s="13" t="s">
        <v>981</v>
      </c>
      <c r="FU13" s="13" t="s">
        <v>982</v>
      </c>
      <c r="FV13" s="13" t="s">
        <v>579</v>
      </c>
      <c r="FW13" s="13" t="s">
        <v>983</v>
      </c>
      <c r="FX13" s="13" t="s">
        <v>984</v>
      </c>
      <c r="FY13" s="13" t="s">
        <v>985</v>
      </c>
      <c r="FZ13" s="13" t="s">
        <v>986</v>
      </c>
      <c r="GA13" s="13" t="s">
        <v>987</v>
      </c>
      <c r="GB13" s="13" t="s">
        <v>988</v>
      </c>
      <c r="GC13" s="13" t="s">
        <v>989</v>
      </c>
      <c r="GD13" s="13" t="s">
        <v>990</v>
      </c>
      <c r="GE13" s="13" t="s">
        <v>991</v>
      </c>
      <c r="GF13" s="13" t="s">
        <v>992</v>
      </c>
      <c r="GG13" s="13" t="s">
        <v>993</v>
      </c>
      <c r="GH13" s="13" t="s">
        <v>994</v>
      </c>
      <c r="GI13" s="13" t="s">
        <v>995</v>
      </c>
      <c r="GJ13" s="13" t="s">
        <v>996</v>
      </c>
      <c r="GK13" s="13" t="s">
        <v>997</v>
      </c>
      <c r="GL13" s="13" t="s">
        <v>998</v>
      </c>
      <c r="GM13" s="13" t="s">
        <v>999</v>
      </c>
      <c r="GN13" s="13" t="s">
        <v>1000</v>
      </c>
      <c r="GO13" s="13" t="s">
        <v>1001</v>
      </c>
      <c r="GP13" s="13" t="s">
        <v>1002</v>
      </c>
      <c r="GQ13" s="13" t="s">
        <v>1003</v>
      </c>
      <c r="GR13" s="13" t="s">
        <v>1004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1005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1006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1006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1006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1007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1007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1007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1008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1008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1008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1009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1009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1009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1010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1010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1010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1011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1014</v>
      </c>
      <c r="D11" s="10" t="s">
        <v>21</v>
      </c>
      <c r="E11" s="10" t="s">
        <v>22</v>
      </c>
      <c r="F11" s="10" t="s">
        <v>1015</v>
      </c>
      <c r="G11" s="10" t="s">
        <v>24</v>
      </c>
      <c r="H11" s="10" t="s">
        <v>25</v>
      </c>
      <c r="I11" s="10" t="s">
        <v>1016</v>
      </c>
      <c r="J11" s="10" t="s">
        <v>27</v>
      </c>
      <c r="K11" s="10" t="s">
        <v>28</v>
      </c>
      <c r="L11" s="10" t="s">
        <v>1017</v>
      </c>
      <c r="M11" s="10" t="s">
        <v>27</v>
      </c>
      <c r="N11" s="10" t="s">
        <v>28</v>
      </c>
      <c r="O11" s="10" t="s">
        <v>1018</v>
      </c>
      <c r="P11" s="10" t="s">
        <v>412</v>
      </c>
      <c r="Q11" s="10" t="s">
        <v>413</v>
      </c>
      <c r="R11" s="10" t="s">
        <v>1019</v>
      </c>
      <c r="S11" s="10" t="s">
        <v>22</v>
      </c>
      <c r="T11" s="10" t="s">
        <v>30</v>
      </c>
      <c r="U11" s="10" t="s">
        <v>1020</v>
      </c>
      <c r="V11" s="10" t="s">
        <v>22</v>
      </c>
      <c r="W11" s="10" t="s">
        <v>30</v>
      </c>
      <c r="X11" s="10" t="s">
        <v>1021</v>
      </c>
      <c r="Y11" s="10"/>
      <c r="Z11" s="10"/>
      <c r="AA11" s="10" t="s">
        <v>1022</v>
      </c>
      <c r="AB11" s="10"/>
      <c r="AC11" s="10"/>
      <c r="AD11" s="10" t="s">
        <v>1023</v>
      </c>
      <c r="AE11" s="10"/>
      <c r="AF11" s="10"/>
      <c r="AG11" s="10" t="s">
        <v>1024</v>
      </c>
      <c r="AH11" s="10"/>
      <c r="AI11" s="10"/>
      <c r="AJ11" s="10" t="s">
        <v>1025</v>
      </c>
      <c r="AK11" s="10"/>
      <c r="AL11" s="10"/>
      <c r="AM11" s="10" t="s">
        <v>1026</v>
      </c>
      <c r="AN11" s="10"/>
      <c r="AO11" s="10"/>
      <c r="AP11" s="46" t="s">
        <v>1027</v>
      </c>
      <c r="AQ11" s="46"/>
      <c r="AR11" s="46"/>
      <c r="AS11" s="10" t="s">
        <v>1028</v>
      </c>
      <c r="AT11" s="10"/>
      <c r="AU11" s="10"/>
      <c r="AV11" s="10" t="s">
        <v>1029</v>
      </c>
      <c r="AW11" s="10"/>
      <c r="AX11" s="10"/>
      <c r="AY11" s="10" t="s">
        <v>1030</v>
      </c>
      <c r="AZ11" s="10"/>
      <c r="BA11" s="10"/>
      <c r="BB11" s="10" t="s">
        <v>1031</v>
      </c>
      <c r="BC11" s="10"/>
      <c r="BD11" s="10"/>
      <c r="BE11" s="10" t="s">
        <v>1032</v>
      </c>
      <c r="BF11" s="10"/>
      <c r="BG11" s="10"/>
      <c r="BH11" s="46" t="s">
        <v>1033</v>
      </c>
      <c r="BI11" s="46"/>
      <c r="BJ11" s="46"/>
      <c r="BK11" s="46" t="s">
        <v>1034</v>
      </c>
      <c r="BL11" s="46"/>
      <c r="BM11" s="46"/>
      <c r="BN11" s="10" t="s">
        <v>1035</v>
      </c>
      <c r="BO11" s="10"/>
      <c r="BP11" s="10"/>
      <c r="BQ11" s="10" t="s">
        <v>1036</v>
      </c>
      <c r="BR11" s="10"/>
      <c r="BS11" s="10"/>
      <c r="BT11" s="46" t="s">
        <v>1037</v>
      </c>
      <c r="BU11" s="46"/>
      <c r="BV11" s="46"/>
      <c r="BW11" s="10" t="s">
        <v>1038</v>
      </c>
      <c r="BX11" s="10"/>
      <c r="BY11" s="10"/>
      <c r="BZ11" s="10" t="s">
        <v>1039</v>
      </c>
      <c r="CA11" s="10"/>
      <c r="CB11" s="10"/>
      <c r="CC11" s="10" t="s">
        <v>1040</v>
      </c>
      <c r="CD11" s="10"/>
      <c r="CE11" s="10"/>
      <c r="CF11" s="10" t="s">
        <v>1041</v>
      </c>
      <c r="CG11" s="10"/>
      <c r="CH11" s="10"/>
      <c r="CI11" s="10" t="s">
        <v>1042</v>
      </c>
      <c r="CJ11" s="10"/>
      <c r="CK11" s="10"/>
      <c r="CL11" s="10" t="s">
        <v>1043</v>
      </c>
      <c r="CM11" s="10"/>
      <c r="CN11" s="10"/>
      <c r="CO11" s="10" t="s">
        <v>1044</v>
      </c>
      <c r="CP11" s="10"/>
      <c r="CQ11" s="10"/>
      <c r="CR11" s="10" t="s">
        <v>1045</v>
      </c>
      <c r="CS11" s="10"/>
      <c r="CT11" s="10"/>
      <c r="CU11" s="10" t="s">
        <v>1046</v>
      </c>
      <c r="CV11" s="10"/>
      <c r="CW11" s="10"/>
      <c r="CX11" s="10" t="s">
        <v>1047</v>
      </c>
      <c r="CY11" s="10"/>
      <c r="CZ11" s="10"/>
      <c r="DA11" s="10" t="s">
        <v>1048</v>
      </c>
      <c r="DB11" s="10"/>
      <c r="DC11" s="10"/>
      <c r="DD11" s="46" t="s">
        <v>1049</v>
      </c>
      <c r="DE11" s="46"/>
      <c r="DF11" s="46"/>
      <c r="DG11" s="46" t="s">
        <v>1050</v>
      </c>
      <c r="DH11" s="46"/>
      <c r="DI11" s="46"/>
      <c r="DJ11" s="46" t="s">
        <v>1051</v>
      </c>
      <c r="DK11" s="46"/>
      <c r="DL11" s="46"/>
      <c r="DM11" s="46" t="s">
        <v>1052</v>
      </c>
      <c r="DN11" s="46"/>
      <c r="DO11" s="46"/>
      <c r="DP11" s="46" t="s">
        <v>1053</v>
      </c>
      <c r="DQ11" s="46"/>
      <c r="DR11" s="46"/>
      <c r="DS11" s="46" t="s">
        <v>1054</v>
      </c>
      <c r="DT11" s="46"/>
      <c r="DU11" s="46"/>
      <c r="DV11" s="46" t="s">
        <v>1055</v>
      </c>
      <c r="DW11" s="46"/>
      <c r="DX11" s="46"/>
      <c r="DY11" s="46" t="s">
        <v>1056</v>
      </c>
      <c r="DZ11" s="46"/>
      <c r="EA11" s="46"/>
      <c r="EB11" s="46" t="s">
        <v>1057</v>
      </c>
      <c r="EC11" s="46"/>
      <c r="ED11" s="46"/>
      <c r="EE11" s="46" t="s">
        <v>1058</v>
      </c>
      <c r="EF11" s="46"/>
      <c r="EG11" s="46"/>
      <c r="EH11" s="46" t="s">
        <v>1059</v>
      </c>
      <c r="EI11" s="46"/>
      <c r="EJ11" s="46"/>
      <c r="EK11" s="46" t="s">
        <v>1060</v>
      </c>
      <c r="EL11" s="46"/>
      <c r="EM11" s="46"/>
      <c r="EN11" s="46" t="s">
        <v>1061</v>
      </c>
      <c r="EO11" s="46"/>
      <c r="EP11" s="46"/>
      <c r="EQ11" s="46" t="s">
        <v>1062</v>
      </c>
      <c r="ER11" s="46"/>
      <c r="ES11" s="46"/>
      <c r="ET11" s="46" t="s">
        <v>1063</v>
      </c>
      <c r="EU11" s="46"/>
      <c r="EV11" s="46"/>
      <c r="EW11" s="46" t="s">
        <v>1064</v>
      </c>
      <c r="EX11" s="46"/>
      <c r="EY11" s="46"/>
      <c r="EZ11" s="46" t="s">
        <v>1065</v>
      </c>
      <c r="FA11" s="46"/>
      <c r="FB11" s="46"/>
      <c r="FC11" s="46" t="s">
        <v>1066</v>
      </c>
      <c r="FD11" s="46"/>
      <c r="FE11" s="46"/>
      <c r="FF11" s="46" t="s">
        <v>1067</v>
      </c>
      <c r="FG11" s="46"/>
      <c r="FH11" s="46"/>
      <c r="FI11" s="46" t="s">
        <v>1068</v>
      </c>
      <c r="FJ11" s="46"/>
      <c r="FK11" s="46"/>
      <c r="FL11" s="46" t="s">
        <v>1069</v>
      </c>
      <c r="FM11" s="46"/>
      <c r="FN11" s="46"/>
      <c r="FO11" s="46" t="s">
        <v>1070</v>
      </c>
      <c r="FP11" s="46"/>
      <c r="FQ11" s="46"/>
      <c r="FR11" s="46" t="s">
        <v>1071</v>
      </c>
      <c r="FS11" s="46"/>
      <c r="FT11" s="46"/>
      <c r="FU11" s="46" t="s">
        <v>1072</v>
      </c>
      <c r="FV11" s="46"/>
      <c r="FW11" s="46"/>
      <c r="FX11" s="46" t="s">
        <v>1073</v>
      </c>
      <c r="FY11" s="46"/>
      <c r="FZ11" s="46"/>
      <c r="GA11" s="46" t="s">
        <v>1074</v>
      </c>
      <c r="GB11" s="46"/>
      <c r="GC11" s="46"/>
      <c r="GD11" s="46" t="s">
        <v>1075</v>
      </c>
      <c r="GE11" s="46"/>
      <c r="GF11" s="46"/>
      <c r="GG11" s="46" t="s">
        <v>1076</v>
      </c>
      <c r="GH11" s="46"/>
      <c r="GI11" s="46"/>
      <c r="GJ11" s="46" t="s">
        <v>1077</v>
      </c>
      <c r="GK11" s="46"/>
      <c r="GL11" s="46"/>
      <c r="GM11" s="46" t="s">
        <v>1078</v>
      </c>
      <c r="GN11" s="46"/>
      <c r="GO11" s="46"/>
      <c r="GP11" s="46" t="s">
        <v>1079</v>
      </c>
      <c r="GQ11" s="46"/>
      <c r="GR11" s="46"/>
      <c r="GS11" s="46" t="s">
        <v>1080</v>
      </c>
      <c r="GT11" s="46"/>
      <c r="GU11" s="46"/>
      <c r="GV11" s="46" t="s">
        <v>1081</v>
      </c>
      <c r="GW11" s="46"/>
      <c r="GX11" s="46"/>
      <c r="GY11" s="46" t="s">
        <v>1082</v>
      </c>
      <c r="GZ11" s="46"/>
      <c r="HA11" s="46"/>
      <c r="HB11" s="46" t="s">
        <v>1083</v>
      </c>
      <c r="HC11" s="46"/>
      <c r="HD11" s="46"/>
      <c r="HE11" s="46" t="s">
        <v>1084</v>
      </c>
      <c r="HF11" s="46"/>
      <c r="HG11" s="46"/>
      <c r="HH11" s="46" t="s">
        <v>1085</v>
      </c>
      <c r="HI11" s="46"/>
      <c r="HJ11" s="46"/>
      <c r="HK11" s="46" t="s">
        <v>1086</v>
      </c>
      <c r="HL11" s="46"/>
      <c r="HM11" s="46"/>
      <c r="HN11" s="46" t="s">
        <v>1087</v>
      </c>
      <c r="HO11" s="46"/>
      <c r="HP11" s="46"/>
      <c r="HQ11" s="46" t="s">
        <v>1088</v>
      </c>
      <c r="HR11" s="46"/>
      <c r="HS11" s="46"/>
      <c r="HT11" s="46" t="s">
        <v>1089</v>
      </c>
      <c r="HU11" s="46"/>
      <c r="HV11" s="46"/>
      <c r="HW11" s="46" t="s">
        <v>1090</v>
      </c>
      <c r="HX11" s="46"/>
      <c r="HY11" s="46"/>
      <c r="HZ11" s="46" t="s">
        <v>1091</v>
      </c>
      <c r="IA11" s="46"/>
      <c r="IB11" s="46"/>
      <c r="IC11" s="46" t="s">
        <v>1092</v>
      </c>
      <c r="ID11" s="46"/>
      <c r="IE11" s="46"/>
      <c r="IF11" s="46" t="s">
        <v>1093</v>
      </c>
      <c r="IG11" s="46"/>
      <c r="IH11" s="46"/>
      <c r="II11" s="46" t="s">
        <v>1094</v>
      </c>
      <c r="IJ11" s="46"/>
      <c r="IK11" s="46"/>
      <c r="IL11" s="46" t="s">
        <v>1095</v>
      </c>
      <c r="IM11" s="46"/>
      <c r="IN11" s="46"/>
      <c r="IO11" s="46" t="s">
        <v>1096</v>
      </c>
      <c r="IP11" s="46"/>
      <c r="IQ11" s="46"/>
      <c r="IR11" s="46" t="s">
        <v>1097</v>
      </c>
      <c r="IS11" s="46"/>
      <c r="IT11" s="46"/>
    </row>
    <row r="12" ht="93" customHeight="1" spans="1:254">
      <c r="A12" s="64"/>
      <c r="B12" s="64"/>
      <c r="C12" s="11" t="s">
        <v>1098</v>
      </c>
      <c r="D12" s="11"/>
      <c r="E12" s="11"/>
      <c r="F12" s="11" t="s">
        <v>1099</v>
      </c>
      <c r="G12" s="11"/>
      <c r="H12" s="11"/>
      <c r="I12" s="11" t="s">
        <v>1100</v>
      </c>
      <c r="J12" s="11"/>
      <c r="K12" s="11"/>
      <c r="L12" s="11" t="s">
        <v>1101</v>
      </c>
      <c r="M12" s="11"/>
      <c r="N12" s="11"/>
      <c r="O12" s="11" t="s">
        <v>1102</v>
      </c>
      <c r="P12" s="11"/>
      <c r="Q12" s="11"/>
      <c r="R12" s="11" t="s">
        <v>1103</v>
      </c>
      <c r="S12" s="11"/>
      <c r="T12" s="11"/>
      <c r="U12" s="11" t="s">
        <v>1104</v>
      </c>
      <c r="V12" s="11"/>
      <c r="W12" s="11"/>
      <c r="X12" s="11" t="s">
        <v>1105</v>
      </c>
      <c r="Y12" s="11"/>
      <c r="Z12" s="11"/>
      <c r="AA12" s="11" t="s">
        <v>1106</v>
      </c>
      <c r="AB12" s="11"/>
      <c r="AC12" s="11"/>
      <c r="AD12" s="11" t="s">
        <v>1107</v>
      </c>
      <c r="AE12" s="11"/>
      <c r="AF12" s="11"/>
      <c r="AG12" s="11" t="s">
        <v>1108</v>
      </c>
      <c r="AH12" s="11"/>
      <c r="AI12" s="11"/>
      <c r="AJ12" s="11" t="s">
        <v>1109</v>
      </c>
      <c r="AK12" s="11"/>
      <c r="AL12" s="11"/>
      <c r="AM12" s="11" t="s">
        <v>1110</v>
      </c>
      <c r="AN12" s="11"/>
      <c r="AO12" s="11"/>
      <c r="AP12" s="11" t="s">
        <v>1111</v>
      </c>
      <c r="AQ12" s="11"/>
      <c r="AR12" s="11"/>
      <c r="AS12" s="11" t="s">
        <v>1112</v>
      </c>
      <c r="AT12" s="11"/>
      <c r="AU12" s="11"/>
      <c r="AV12" s="11" t="s">
        <v>1113</v>
      </c>
      <c r="AW12" s="11"/>
      <c r="AX12" s="11"/>
      <c r="AY12" s="11" t="s">
        <v>1114</v>
      </c>
      <c r="AZ12" s="11"/>
      <c r="BA12" s="11"/>
      <c r="BB12" s="11" t="s">
        <v>1115</v>
      </c>
      <c r="BC12" s="11"/>
      <c r="BD12" s="11"/>
      <c r="BE12" s="11" t="s">
        <v>1116</v>
      </c>
      <c r="BF12" s="11"/>
      <c r="BG12" s="11"/>
      <c r="BH12" s="11" t="s">
        <v>1117</v>
      </c>
      <c r="BI12" s="11"/>
      <c r="BJ12" s="11"/>
      <c r="BK12" s="11" t="s">
        <v>1118</v>
      </c>
      <c r="BL12" s="11"/>
      <c r="BM12" s="11"/>
      <c r="BN12" s="11" t="s">
        <v>1119</v>
      </c>
      <c r="BO12" s="11"/>
      <c r="BP12" s="11"/>
      <c r="BQ12" s="11" t="s">
        <v>1120</v>
      </c>
      <c r="BR12" s="11"/>
      <c r="BS12" s="11"/>
      <c r="BT12" s="11" t="s">
        <v>1121</v>
      </c>
      <c r="BU12" s="11"/>
      <c r="BV12" s="11"/>
      <c r="BW12" s="11" t="s">
        <v>1122</v>
      </c>
      <c r="BX12" s="11"/>
      <c r="BY12" s="11"/>
      <c r="BZ12" s="11" t="s">
        <v>1123</v>
      </c>
      <c r="CA12" s="11"/>
      <c r="CB12" s="11"/>
      <c r="CC12" s="11" t="s">
        <v>1124</v>
      </c>
      <c r="CD12" s="11"/>
      <c r="CE12" s="11"/>
      <c r="CF12" s="11" t="s">
        <v>1125</v>
      </c>
      <c r="CG12" s="11"/>
      <c r="CH12" s="11"/>
      <c r="CI12" s="11" t="s">
        <v>1126</v>
      </c>
      <c r="CJ12" s="11"/>
      <c r="CK12" s="11"/>
      <c r="CL12" s="11" t="s">
        <v>1127</v>
      </c>
      <c r="CM12" s="11"/>
      <c r="CN12" s="11"/>
      <c r="CO12" s="11" t="s">
        <v>1128</v>
      </c>
      <c r="CP12" s="11"/>
      <c r="CQ12" s="11"/>
      <c r="CR12" s="11" t="s">
        <v>1129</v>
      </c>
      <c r="CS12" s="11"/>
      <c r="CT12" s="11"/>
      <c r="CU12" s="11" t="s">
        <v>1130</v>
      </c>
      <c r="CV12" s="11"/>
      <c r="CW12" s="11"/>
      <c r="CX12" s="11" t="s">
        <v>1131</v>
      </c>
      <c r="CY12" s="11"/>
      <c r="CZ12" s="11"/>
      <c r="DA12" s="11" t="s">
        <v>1132</v>
      </c>
      <c r="DB12" s="11"/>
      <c r="DC12" s="11"/>
      <c r="DD12" s="11" t="s">
        <v>1133</v>
      </c>
      <c r="DE12" s="11"/>
      <c r="DF12" s="11"/>
      <c r="DG12" s="11" t="s">
        <v>1134</v>
      </c>
      <c r="DH12" s="11"/>
      <c r="DI12" s="11"/>
      <c r="DJ12" s="49" t="s">
        <v>1135</v>
      </c>
      <c r="DK12" s="49"/>
      <c r="DL12" s="49"/>
      <c r="DM12" s="49" t="s">
        <v>1136</v>
      </c>
      <c r="DN12" s="49"/>
      <c r="DO12" s="49"/>
      <c r="DP12" s="49" t="s">
        <v>1137</v>
      </c>
      <c r="DQ12" s="49"/>
      <c r="DR12" s="49"/>
      <c r="DS12" s="49" t="s">
        <v>1138</v>
      </c>
      <c r="DT12" s="49"/>
      <c r="DU12" s="49"/>
      <c r="DV12" s="49" t="s">
        <v>1139</v>
      </c>
      <c r="DW12" s="49"/>
      <c r="DX12" s="49"/>
      <c r="DY12" s="11" t="s">
        <v>1140</v>
      </c>
      <c r="DZ12" s="11"/>
      <c r="EA12" s="11"/>
      <c r="EB12" s="11" t="s">
        <v>1141</v>
      </c>
      <c r="EC12" s="11"/>
      <c r="ED12" s="11"/>
      <c r="EE12" s="11" t="s">
        <v>1142</v>
      </c>
      <c r="EF12" s="11"/>
      <c r="EG12" s="11"/>
      <c r="EH12" s="11" t="s">
        <v>1143</v>
      </c>
      <c r="EI12" s="11"/>
      <c r="EJ12" s="11"/>
      <c r="EK12" s="11" t="s">
        <v>1144</v>
      </c>
      <c r="EL12" s="11"/>
      <c r="EM12" s="11"/>
      <c r="EN12" s="11" t="s">
        <v>1145</v>
      </c>
      <c r="EO12" s="11"/>
      <c r="EP12" s="11"/>
      <c r="EQ12" s="11" t="s">
        <v>1146</v>
      </c>
      <c r="ER12" s="11"/>
      <c r="ES12" s="11"/>
      <c r="ET12" s="11" t="s">
        <v>1147</v>
      </c>
      <c r="EU12" s="11"/>
      <c r="EV12" s="11"/>
      <c r="EW12" s="11" t="s">
        <v>1148</v>
      </c>
      <c r="EX12" s="11"/>
      <c r="EY12" s="11"/>
      <c r="EZ12" s="11" t="s">
        <v>1149</v>
      </c>
      <c r="FA12" s="11"/>
      <c r="FB12" s="11"/>
      <c r="FC12" s="11" t="s">
        <v>1150</v>
      </c>
      <c r="FD12" s="11"/>
      <c r="FE12" s="11"/>
      <c r="FF12" s="11" t="s">
        <v>1151</v>
      </c>
      <c r="FG12" s="11"/>
      <c r="FH12" s="11"/>
      <c r="FI12" s="11" t="s">
        <v>1152</v>
      </c>
      <c r="FJ12" s="11"/>
      <c r="FK12" s="11"/>
      <c r="FL12" s="11" t="s">
        <v>1153</v>
      </c>
      <c r="FM12" s="11"/>
      <c r="FN12" s="11"/>
      <c r="FO12" s="11" t="s">
        <v>1154</v>
      </c>
      <c r="FP12" s="11"/>
      <c r="FQ12" s="11"/>
      <c r="FR12" s="11" t="s">
        <v>1155</v>
      </c>
      <c r="FS12" s="11"/>
      <c r="FT12" s="11"/>
      <c r="FU12" s="11" t="s">
        <v>1156</v>
      </c>
      <c r="FV12" s="11"/>
      <c r="FW12" s="11"/>
      <c r="FX12" s="11" t="s">
        <v>1157</v>
      </c>
      <c r="FY12" s="11"/>
      <c r="FZ12" s="11"/>
      <c r="GA12" s="49" t="s">
        <v>1158</v>
      </c>
      <c r="GB12" s="49"/>
      <c r="GC12" s="49"/>
      <c r="GD12" s="11" t="s">
        <v>1159</v>
      </c>
      <c r="GE12" s="11"/>
      <c r="GF12" s="11"/>
      <c r="GG12" s="49" t="s">
        <v>1160</v>
      </c>
      <c r="GH12" s="49"/>
      <c r="GI12" s="49"/>
      <c r="GJ12" s="49" t="s">
        <v>1161</v>
      </c>
      <c r="GK12" s="49"/>
      <c r="GL12" s="49"/>
      <c r="GM12" s="49" t="s">
        <v>1162</v>
      </c>
      <c r="GN12" s="49"/>
      <c r="GO12" s="49"/>
      <c r="GP12" s="49" t="s">
        <v>1163</v>
      </c>
      <c r="GQ12" s="49"/>
      <c r="GR12" s="49"/>
      <c r="GS12" s="49" t="s">
        <v>1164</v>
      </c>
      <c r="GT12" s="49"/>
      <c r="GU12" s="49"/>
      <c r="GV12" s="49" t="s">
        <v>1165</v>
      </c>
      <c r="GW12" s="49"/>
      <c r="GX12" s="49"/>
      <c r="GY12" s="49" t="s">
        <v>1166</v>
      </c>
      <c r="GZ12" s="49"/>
      <c r="HA12" s="49"/>
      <c r="HB12" s="11" t="s">
        <v>1167</v>
      </c>
      <c r="HC12" s="11"/>
      <c r="HD12" s="11"/>
      <c r="HE12" s="11" t="s">
        <v>1168</v>
      </c>
      <c r="HF12" s="11"/>
      <c r="HG12" s="11"/>
      <c r="HH12" s="11" t="s">
        <v>1169</v>
      </c>
      <c r="HI12" s="11"/>
      <c r="HJ12" s="11"/>
      <c r="HK12" s="11" t="s">
        <v>1170</v>
      </c>
      <c r="HL12" s="11"/>
      <c r="HM12" s="11"/>
      <c r="HN12" s="11" t="s">
        <v>1171</v>
      </c>
      <c r="HO12" s="11"/>
      <c r="HP12" s="11"/>
      <c r="HQ12" s="11" t="s">
        <v>1172</v>
      </c>
      <c r="HR12" s="11"/>
      <c r="HS12" s="11"/>
      <c r="HT12" s="11" t="s">
        <v>1173</v>
      </c>
      <c r="HU12" s="11"/>
      <c r="HV12" s="11"/>
      <c r="HW12" s="11" t="s">
        <v>1174</v>
      </c>
      <c r="HX12" s="11"/>
      <c r="HY12" s="11"/>
      <c r="HZ12" s="11" t="s">
        <v>1175</v>
      </c>
      <c r="IA12" s="11"/>
      <c r="IB12" s="11"/>
      <c r="IC12" s="11" t="s">
        <v>1176</v>
      </c>
      <c r="ID12" s="11"/>
      <c r="IE12" s="11"/>
      <c r="IF12" s="11" t="s">
        <v>1177</v>
      </c>
      <c r="IG12" s="11"/>
      <c r="IH12" s="11"/>
      <c r="II12" s="11" t="s">
        <v>1178</v>
      </c>
      <c r="IJ12" s="11"/>
      <c r="IK12" s="11"/>
      <c r="IL12" s="11" t="s">
        <v>1179</v>
      </c>
      <c r="IM12" s="11"/>
      <c r="IN12" s="11"/>
      <c r="IO12" s="11" t="s">
        <v>1180</v>
      </c>
      <c r="IP12" s="11"/>
      <c r="IQ12" s="11"/>
      <c r="IR12" s="11" t="s">
        <v>1181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1182</v>
      </c>
      <c r="E13" s="13" t="s">
        <v>1183</v>
      </c>
      <c r="F13" s="13" t="s">
        <v>1184</v>
      </c>
      <c r="G13" s="13" t="s">
        <v>1185</v>
      </c>
      <c r="H13" s="13" t="s">
        <v>832</v>
      </c>
      <c r="I13" s="13" t="s">
        <v>1186</v>
      </c>
      <c r="J13" s="13" t="s">
        <v>1187</v>
      </c>
      <c r="K13" s="13" t="s">
        <v>1188</v>
      </c>
      <c r="L13" s="13" t="s">
        <v>366</v>
      </c>
      <c r="M13" s="13" t="s">
        <v>1189</v>
      </c>
      <c r="N13" s="13" t="s">
        <v>1190</v>
      </c>
      <c r="O13" s="13" t="s">
        <v>1191</v>
      </c>
      <c r="P13" s="13" t="s">
        <v>1192</v>
      </c>
      <c r="Q13" s="13" t="s">
        <v>1193</v>
      </c>
      <c r="R13" s="13" t="s">
        <v>1194</v>
      </c>
      <c r="S13" s="13" t="s">
        <v>1195</v>
      </c>
      <c r="T13" s="13" t="s">
        <v>1196</v>
      </c>
      <c r="U13" s="13" t="s">
        <v>1197</v>
      </c>
      <c r="V13" s="13" t="s">
        <v>1198</v>
      </c>
      <c r="W13" s="13" t="s">
        <v>1199</v>
      </c>
      <c r="X13" s="13" t="s">
        <v>1200</v>
      </c>
      <c r="Y13" s="13" t="s">
        <v>1201</v>
      </c>
      <c r="Z13" s="13" t="s">
        <v>1202</v>
      </c>
      <c r="AA13" s="13" t="s">
        <v>844</v>
      </c>
      <c r="AB13" s="13" t="s">
        <v>595</v>
      </c>
      <c r="AC13" s="13" t="s">
        <v>845</v>
      </c>
      <c r="AD13" s="13" t="s">
        <v>1203</v>
      </c>
      <c r="AE13" s="13" t="s">
        <v>1204</v>
      </c>
      <c r="AF13" s="13" t="s">
        <v>1205</v>
      </c>
      <c r="AG13" s="13" t="s">
        <v>1206</v>
      </c>
      <c r="AH13" s="13" t="s">
        <v>1207</v>
      </c>
      <c r="AI13" s="13" t="s">
        <v>1208</v>
      </c>
      <c r="AJ13" s="13" t="s">
        <v>1209</v>
      </c>
      <c r="AK13" s="13" t="s">
        <v>853</v>
      </c>
      <c r="AL13" s="13" t="s">
        <v>1210</v>
      </c>
      <c r="AM13" s="13" t="s">
        <v>1211</v>
      </c>
      <c r="AN13" s="13" t="s">
        <v>1212</v>
      </c>
      <c r="AO13" s="13" t="s">
        <v>1213</v>
      </c>
      <c r="AP13" s="13" t="s">
        <v>1214</v>
      </c>
      <c r="AQ13" s="13" t="s">
        <v>1215</v>
      </c>
      <c r="AR13" s="13" t="s">
        <v>1216</v>
      </c>
      <c r="AS13" s="13" t="s">
        <v>167</v>
      </c>
      <c r="AT13" s="13" t="s">
        <v>568</v>
      </c>
      <c r="AU13" s="13" t="s">
        <v>1217</v>
      </c>
      <c r="AV13" s="13" t="s">
        <v>1218</v>
      </c>
      <c r="AW13" s="13" t="s">
        <v>1219</v>
      </c>
      <c r="AX13" s="13" t="s">
        <v>1220</v>
      </c>
      <c r="AY13" s="13" t="s">
        <v>319</v>
      </c>
      <c r="AZ13" s="13" t="s">
        <v>1221</v>
      </c>
      <c r="BA13" s="13" t="s">
        <v>1222</v>
      </c>
      <c r="BB13" s="13" t="s">
        <v>1223</v>
      </c>
      <c r="BC13" s="13" t="s">
        <v>1224</v>
      </c>
      <c r="BD13" s="13" t="s">
        <v>1225</v>
      </c>
      <c r="BE13" s="13" t="s">
        <v>1226</v>
      </c>
      <c r="BF13" s="13" t="s">
        <v>1227</v>
      </c>
      <c r="BG13" s="13" t="s">
        <v>1228</v>
      </c>
      <c r="BH13" s="13" t="s">
        <v>1229</v>
      </c>
      <c r="BI13" s="13" t="s">
        <v>1230</v>
      </c>
      <c r="BJ13" s="13" t="s">
        <v>1231</v>
      </c>
      <c r="BK13" s="13" t="s">
        <v>1232</v>
      </c>
      <c r="BL13" s="13" t="s">
        <v>1233</v>
      </c>
      <c r="BM13" s="13" t="s">
        <v>1234</v>
      </c>
      <c r="BN13" s="13" t="s">
        <v>1235</v>
      </c>
      <c r="BO13" s="13" t="s">
        <v>1236</v>
      </c>
      <c r="BP13" s="13" t="s">
        <v>1237</v>
      </c>
      <c r="BQ13" s="13" t="s">
        <v>1238</v>
      </c>
      <c r="BR13" s="13" t="s">
        <v>1239</v>
      </c>
      <c r="BS13" s="13" t="s">
        <v>1240</v>
      </c>
      <c r="BT13" s="13" t="s">
        <v>1241</v>
      </c>
      <c r="BU13" s="13" t="s">
        <v>1242</v>
      </c>
      <c r="BV13" s="13" t="s">
        <v>1243</v>
      </c>
      <c r="BW13" s="13" t="s">
        <v>1244</v>
      </c>
      <c r="BX13" s="13" t="s">
        <v>1245</v>
      </c>
      <c r="BY13" s="13" t="s">
        <v>1246</v>
      </c>
      <c r="BZ13" s="13" t="s">
        <v>1123</v>
      </c>
      <c r="CA13" s="13" t="s">
        <v>1247</v>
      </c>
      <c r="CB13" s="13" t="s">
        <v>1248</v>
      </c>
      <c r="CC13" s="13" t="s">
        <v>1249</v>
      </c>
      <c r="CD13" s="13" t="s">
        <v>1250</v>
      </c>
      <c r="CE13" s="13" t="s">
        <v>1251</v>
      </c>
      <c r="CF13" s="13" t="s">
        <v>1252</v>
      </c>
      <c r="CG13" s="13" t="s">
        <v>1253</v>
      </c>
      <c r="CH13" s="13" t="s">
        <v>1254</v>
      </c>
      <c r="CI13" s="13" t="s">
        <v>1255</v>
      </c>
      <c r="CJ13" s="13" t="s">
        <v>1256</v>
      </c>
      <c r="CK13" s="13" t="s">
        <v>1257</v>
      </c>
      <c r="CL13" s="13" t="s">
        <v>878</v>
      </c>
      <c r="CM13" s="13" t="s">
        <v>879</v>
      </c>
      <c r="CN13" s="13" t="s">
        <v>1258</v>
      </c>
      <c r="CO13" s="13" t="s">
        <v>1259</v>
      </c>
      <c r="CP13" s="13" t="s">
        <v>1260</v>
      </c>
      <c r="CQ13" s="13" t="s">
        <v>1261</v>
      </c>
      <c r="CR13" s="13" t="s">
        <v>1262</v>
      </c>
      <c r="CS13" s="13" t="s">
        <v>1263</v>
      </c>
      <c r="CT13" s="13" t="s">
        <v>1264</v>
      </c>
      <c r="CU13" s="13" t="s">
        <v>1265</v>
      </c>
      <c r="CV13" s="13" t="s">
        <v>1266</v>
      </c>
      <c r="CW13" s="13" t="s">
        <v>1267</v>
      </c>
      <c r="CX13" s="13" t="s">
        <v>1268</v>
      </c>
      <c r="CY13" s="13" t="s">
        <v>1269</v>
      </c>
      <c r="CZ13" s="13" t="s">
        <v>888</v>
      </c>
      <c r="DA13" s="13" t="s">
        <v>1270</v>
      </c>
      <c r="DB13" s="13" t="s">
        <v>1271</v>
      </c>
      <c r="DC13" s="13" t="s">
        <v>1272</v>
      </c>
      <c r="DD13" s="13" t="s">
        <v>1273</v>
      </c>
      <c r="DE13" s="13" t="s">
        <v>1274</v>
      </c>
      <c r="DF13" s="13" t="s">
        <v>1275</v>
      </c>
      <c r="DG13" s="13" t="s">
        <v>1276</v>
      </c>
      <c r="DH13" s="13" t="s">
        <v>1277</v>
      </c>
      <c r="DI13" s="13" t="s">
        <v>1278</v>
      </c>
      <c r="DJ13" s="50" t="s">
        <v>573</v>
      </c>
      <c r="DK13" s="13" t="s">
        <v>1279</v>
      </c>
      <c r="DL13" s="50" t="s">
        <v>1280</v>
      </c>
      <c r="DM13" s="50" t="s">
        <v>1281</v>
      </c>
      <c r="DN13" s="13" t="s">
        <v>1282</v>
      </c>
      <c r="DO13" s="50" t="s">
        <v>1283</v>
      </c>
      <c r="DP13" s="50" t="s">
        <v>1284</v>
      </c>
      <c r="DQ13" s="13" t="s">
        <v>1285</v>
      </c>
      <c r="DR13" s="50" t="s">
        <v>1286</v>
      </c>
      <c r="DS13" s="50" t="s">
        <v>1287</v>
      </c>
      <c r="DT13" s="13" t="s">
        <v>1288</v>
      </c>
      <c r="DU13" s="50" t="s">
        <v>1289</v>
      </c>
      <c r="DV13" s="50" t="s">
        <v>1290</v>
      </c>
      <c r="DW13" s="13" t="s">
        <v>1291</v>
      </c>
      <c r="DX13" s="50" t="s">
        <v>1292</v>
      </c>
      <c r="DY13" s="13" t="s">
        <v>1293</v>
      </c>
      <c r="DZ13" s="13" t="s">
        <v>1294</v>
      </c>
      <c r="EA13" s="13" t="s">
        <v>1295</v>
      </c>
      <c r="EB13" s="13" t="s">
        <v>1296</v>
      </c>
      <c r="EC13" s="13" t="s">
        <v>1297</v>
      </c>
      <c r="ED13" s="13" t="s">
        <v>1298</v>
      </c>
      <c r="EE13" s="13" t="s">
        <v>1299</v>
      </c>
      <c r="EF13" s="13" t="s">
        <v>1300</v>
      </c>
      <c r="EG13" s="13" t="s">
        <v>1301</v>
      </c>
      <c r="EH13" s="13" t="s">
        <v>1302</v>
      </c>
      <c r="EI13" s="13" t="s">
        <v>1303</v>
      </c>
      <c r="EJ13" s="13" t="s">
        <v>1304</v>
      </c>
      <c r="EK13" s="13" t="s">
        <v>1305</v>
      </c>
      <c r="EL13" s="13" t="s">
        <v>1306</v>
      </c>
      <c r="EM13" s="13" t="s">
        <v>1307</v>
      </c>
      <c r="EN13" s="13" t="s">
        <v>1308</v>
      </c>
      <c r="EO13" s="13" t="s">
        <v>1309</v>
      </c>
      <c r="EP13" s="13" t="s">
        <v>1310</v>
      </c>
      <c r="EQ13" s="13" t="s">
        <v>1311</v>
      </c>
      <c r="ER13" s="13" t="s">
        <v>1312</v>
      </c>
      <c r="ES13" s="13" t="s">
        <v>1313</v>
      </c>
      <c r="ET13" s="13" t="s">
        <v>1314</v>
      </c>
      <c r="EU13" s="13" t="s">
        <v>1315</v>
      </c>
      <c r="EV13" s="13" t="s">
        <v>1316</v>
      </c>
      <c r="EW13" s="13" t="s">
        <v>1314</v>
      </c>
      <c r="EX13" s="13" t="s">
        <v>1315</v>
      </c>
      <c r="EY13" s="13" t="s">
        <v>1317</v>
      </c>
      <c r="EZ13" s="13" t="s">
        <v>844</v>
      </c>
      <c r="FA13" s="13" t="s">
        <v>1318</v>
      </c>
      <c r="FB13" s="13" t="s">
        <v>1319</v>
      </c>
      <c r="FC13" s="13" t="s">
        <v>1320</v>
      </c>
      <c r="FD13" s="13" t="s">
        <v>1321</v>
      </c>
      <c r="FE13" s="13" t="s">
        <v>1322</v>
      </c>
      <c r="FF13" s="13" t="s">
        <v>1323</v>
      </c>
      <c r="FG13" s="13" t="s">
        <v>1324</v>
      </c>
      <c r="FH13" s="13" t="s">
        <v>1325</v>
      </c>
      <c r="FI13" s="13" t="s">
        <v>107</v>
      </c>
      <c r="FJ13" s="13" t="s">
        <v>108</v>
      </c>
      <c r="FK13" s="13" t="s">
        <v>341</v>
      </c>
      <c r="FL13" s="13" t="s">
        <v>1326</v>
      </c>
      <c r="FM13" s="13" t="s">
        <v>1327</v>
      </c>
      <c r="FN13" s="13" t="s">
        <v>1328</v>
      </c>
      <c r="FO13" s="13" t="s">
        <v>1329</v>
      </c>
      <c r="FP13" s="13" t="s">
        <v>1330</v>
      </c>
      <c r="FQ13" s="13" t="s">
        <v>1331</v>
      </c>
      <c r="FR13" s="13" t="s">
        <v>1332</v>
      </c>
      <c r="FS13" s="13" t="s">
        <v>1333</v>
      </c>
      <c r="FT13" s="13" t="s">
        <v>1334</v>
      </c>
      <c r="FU13" s="13" t="s">
        <v>1335</v>
      </c>
      <c r="FV13" s="13" t="s">
        <v>1336</v>
      </c>
      <c r="FW13" s="13" t="s">
        <v>1337</v>
      </c>
      <c r="FX13" s="13" t="s">
        <v>1338</v>
      </c>
      <c r="FY13" s="13" t="s">
        <v>1339</v>
      </c>
      <c r="FZ13" s="13" t="s">
        <v>1340</v>
      </c>
      <c r="GA13" s="50" t="s">
        <v>1341</v>
      </c>
      <c r="GB13" s="13" t="s">
        <v>1342</v>
      </c>
      <c r="GC13" s="50" t="s">
        <v>1343</v>
      </c>
      <c r="GD13" s="13" t="s">
        <v>1344</v>
      </c>
      <c r="GE13" s="13" t="s">
        <v>1345</v>
      </c>
      <c r="GF13" s="13" t="s">
        <v>1346</v>
      </c>
      <c r="GG13" s="50" t="s">
        <v>202</v>
      </c>
      <c r="GH13" s="13" t="s">
        <v>1347</v>
      </c>
      <c r="GI13" s="50" t="s">
        <v>1348</v>
      </c>
      <c r="GJ13" s="50" t="s">
        <v>1349</v>
      </c>
      <c r="GK13" s="13" t="s">
        <v>1350</v>
      </c>
      <c r="GL13" s="50" t="s">
        <v>1351</v>
      </c>
      <c r="GM13" s="50" t="s">
        <v>860</v>
      </c>
      <c r="GN13" s="13" t="s">
        <v>367</v>
      </c>
      <c r="GO13" s="50" t="s">
        <v>1322</v>
      </c>
      <c r="GP13" s="50" t="s">
        <v>1352</v>
      </c>
      <c r="GQ13" s="13" t="s">
        <v>1353</v>
      </c>
      <c r="GR13" s="50" t="s">
        <v>1354</v>
      </c>
      <c r="GS13" s="50" t="s">
        <v>1355</v>
      </c>
      <c r="GT13" s="13" t="s">
        <v>1356</v>
      </c>
      <c r="GU13" s="50" t="s">
        <v>1357</v>
      </c>
      <c r="GV13" s="50" t="s">
        <v>1358</v>
      </c>
      <c r="GW13" s="13" t="s">
        <v>1359</v>
      </c>
      <c r="GX13" s="50" t="s">
        <v>1360</v>
      </c>
      <c r="GY13" s="50" t="s">
        <v>1361</v>
      </c>
      <c r="GZ13" s="13" t="s">
        <v>1362</v>
      </c>
      <c r="HA13" s="50" t="s">
        <v>1363</v>
      </c>
      <c r="HB13" s="13" t="s">
        <v>1364</v>
      </c>
      <c r="HC13" s="13" t="s">
        <v>1365</v>
      </c>
      <c r="HD13" s="13" t="s">
        <v>1366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1367</v>
      </c>
      <c r="HL13" s="13" t="s">
        <v>1368</v>
      </c>
      <c r="HM13" s="13" t="s">
        <v>1369</v>
      </c>
      <c r="HN13" s="13" t="s">
        <v>1370</v>
      </c>
      <c r="HO13" s="13" t="s">
        <v>1371</v>
      </c>
      <c r="HP13" s="13" t="s">
        <v>1372</v>
      </c>
      <c r="HQ13" s="13" t="s">
        <v>1373</v>
      </c>
      <c r="HR13" s="13" t="s">
        <v>1374</v>
      </c>
      <c r="HS13" s="13" t="s">
        <v>1375</v>
      </c>
      <c r="HT13" s="13" t="s">
        <v>1376</v>
      </c>
      <c r="HU13" s="13" t="s">
        <v>1377</v>
      </c>
      <c r="HV13" s="13" t="s">
        <v>1378</v>
      </c>
      <c r="HW13" s="13" t="s">
        <v>1379</v>
      </c>
      <c r="HX13" s="13" t="s">
        <v>1380</v>
      </c>
      <c r="HY13" s="13" t="s">
        <v>1381</v>
      </c>
      <c r="HZ13" s="13" t="s">
        <v>1382</v>
      </c>
      <c r="IA13" s="13" t="s">
        <v>1383</v>
      </c>
      <c r="IB13" s="13" t="s">
        <v>1384</v>
      </c>
      <c r="IC13" s="13" t="s">
        <v>1385</v>
      </c>
      <c r="ID13" s="13" t="s">
        <v>1386</v>
      </c>
      <c r="IE13" s="13" t="s">
        <v>1387</v>
      </c>
      <c r="IF13" s="13" t="s">
        <v>1388</v>
      </c>
      <c r="IG13" s="13" t="s">
        <v>1389</v>
      </c>
      <c r="IH13" s="13" t="s">
        <v>1390</v>
      </c>
      <c r="II13" s="13" t="s">
        <v>350</v>
      </c>
      <c r="IJ13" s="13" t="s">
        <v>351</v>
      </c>
      <c r="IK13" s="13" t="s">
        <v>352</v>
      </c>
      <c r="IL13" s="13" t="s">
        <v>1391</v>
      </c>
      <c r="IM13" s="13" t="s">
        <v>1392</v>
      </c>
      <c r="IN13" s="13" t="s">
        <v>1393</v>
      </c>
      <c r="IO13" s="13" t="s">
        <v>1394</v>
      </c>
      <c r="IP13" s="13" t="s">
        <v>1395</v>
      </c>
      <c r="IQ13" s="13" t="s">
        <v>1396</v>
      </c>
      <c r="IR13" s="13" t="s">
        <v>1397</v>
      </c>
      <c r="IS13" s="13" t="s">
        <v>1398</v>
      </c>
      <c r="IT13" s="13" t="s">
        <v>1399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1400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1401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1401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1401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1013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1402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1402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1402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1403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1403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1403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1404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1404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1404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1405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1405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1405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1407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1014</v>
      </c>
      <c r="D6" s="10" t="s">
        <v>21</v>
      </c>
      <c r="E6" s="10" t="s">
        <v>22</v>
      </c>
      <c r="F6" s="10" t="s">
        <v>1015</v>
      </c>
      <c r="G6" s="10" t="s">
        <v>24</v>
      </c>
      <c r="H6" s="10" t="s">
        <v>25</v>
      </c>
      <c r="I6" s="10" t="s">
        <v>1016</v>
      </c>
      <c r="J6" s="10" t="s">
        <v>27</v>
      </c>
      <c r="K6" s="10" t="s">
        <v>28</v>
      </c>
      <c r="L6" s="10" t="s">
        <v>1017</v>
      </c>
      <c r="M6" s="10" t="s">
        <v>27</v>
      </c>
      <c r="N6" s="10" t="s">
        <v>28</v>
      </c>
      <c r="O6" s="10" t="s">
        <v>1018</v>
      </c>
      <c r="P6" s="10" t="s">
        <v>412</v>
      </c>
      <c r="Q6" s="10" t="s">
        <v>413</v>
      </c>
      <c r="R6" s="10" t="s">
        <v>1019</v>
      </c>
      <c r="S6" s="10" t="s">
        <v>22</v>
      </c>
      <c r="T6" s="10" t="s">
        <v>30</v>
      </c>
      <c r="U6" s="10" t="s">
        <v>1020</v>
      </c>
      <c r="V6" s="10" t="s">
        <v>22</v>
      </c>
      <c r="W6" s="10" t="s">
        <v>30</v>
      </c>
      <c r="X6" s="10" t="s">
        <v>1021</v>
      </c>
      <c r="Y6" s="10"/>
      <c r="Z6" s="10"/>
      <c r="AA6" s="10" t="s">
        <v>1022</v>
      </c>
      <c r="AB6" s="10"/>
      <c r="AC6" s="10"/>
      <c r="AD6" s="10" t="s">
        <v>1023</v>
      </c>
      <c r="AE6" s="10"/>
      <c r="AF6" s="10"/>
      <c r="AG6" s="10" t="s">
        <v>1024</v>
      </c>
      <c r="AH6" s="10"/>
      <c r="AI6" s="10"/>
      <c r="AJ6" s="10" t="s">
        <v>1025</v>
      </c>
      <c r="AK6" s="10"/>
      <c r="AL6" s="10"/>
      <c r="AM6" s="10" t="s">
        <v>1026</v>
      </c>
      <c r="AN6" s="10"/>
      <c r="AO6" s="10"/>
      <c r="AP6" s="46" t="s">
        <v>1027</v>
      </c>
      <c r="AQ6" s="46"/>
      <c r="AR6" s="46"/>
      <c r="AS6" s="10" t="s">
        <v>1028</v>
      </c>
      <c r="AT6" s="10"/>
      <c r="AU6" s="10"/>
      <c r="AV6" s="10" t="s">
        <v>1029</v>
      </c>
      <c r="AW6" s="10"/>
      <c r="AX6" s="10"/>
      <c r="AY6" s="10" t="s">
        <v>1030</v>
      </c>
      <c r="AZ6" s="10"/>
      <c r="BA6" s="10"/>
      <c r="BB6" s="10" t="s">
        <v>1031</v>
      </c>
      <c r="BC6" s="10"/>
      <c r="BD6" s="10"/>
      <c r="BE6" s="10" t="s">
        <v>1032</v>
      </c>
      <c r="BF6" s="10"/>
      <c r="BG6" s="10"/>
      <c r="BH6" s="46" t="s">
        <v>1033</v>
      </c>
      <c r="BI6" s="46"/>
      <c r="BJ6" s="46"/>
      <c r="BK6" s="46" t="s">
        <v>1034</v>
      </c>
      <c r="BL6" s="46"/>
      <c r="BM6" s="46"/>
      <c r="BN6" s="10" t="s">
        <v>1035</v>
      </c>
      <c r="BO6" s="10"/>
      <c r="BP6" s="10"/>
      <c r="BQ6" s="10" t="s">
        <v>1036</v>
      </c>
      <c r="BR6" s="10"/>
      <c r="BS6" s="10"/>
      <c r="BT6" s="46" t="s">
        <v>1037</v>
      </c>
      <c r="BU6" s="46"/>
      <c r="BV6" s="46"/>
      <c r="BW6" s="10" t="s">
        <v>1038</v>
      </c>
      <c r="BX6" s="10"/>
      <c r="BY6" s="10"/>
      <c r="BZ6" s="10" t="s">
        <v>1039</v>
      </c>
      <c r="CA6" s="10"/>
      <c r="CB6" s="10"/>
      <c r="CC6" s="10" t="s">
        <v>1040</v>
      </c>
      <c r="CD6" s="10"/>
      <c r="CE6" s="10"/>
      <c r="CF6" s="10" t="s">
        <v>1041</v>
      </c>
      <c r="CG6" s="10"/>
      <c r="CH6" s="10"/>
      <c r="CI6" s="10" t="s">
        <v>1042</v>
      </c>
      <c r="CJ6" s="10"/>
      <c r="CK6" s="10"/>
      <c r="CL6" s="10" t="s">
        <v>1043</v>
      </c>
      <c r="CM6" s="10"/>
      <c r="CN6" s="10"/>
      <c r="CO6" s="10" t="s">
        <v>1044</v>
      </c>
      <c r="CP6" s="10"/>
      <c r="CQ6" s="10"/>
      <c r="CR6" s="10" t="s">
        <v>1045</v>
      </c>
      <c r="CS6" s="10"/>
      <c r="CT6" s="10"/>
      <c r="CU6" s="10" t="s">
        <v>1046</v>
      </c>
      <c r="CV6" s="10"/>
      <c r="CW6" s="10"/>
      <c r="CX6" s="10" t="s">
        <v>1047</v>
      </c>
      <c r="CY6" s="10"/>
      <c r="CZ6" s="10"/>
      <c r="DA6" s="10" t="s">
        <v>1048</v>
      </c>
      <c r="DB6" s="10"/>
      <c r="DC6" s="10"/>
      <c r="DD6" s="46" t="s">
        <v>1049</v>
      </c>
      <c r="DE6" s="46"/>
      <c r="DF6" s="46"/>
      <c r="DG6" s="46" t="s">
        <v>1050</v>
      </c>
      <c r="DH6" s="46"/>
      <c r="DI6" s="46"/>
      <c r="DJ6" s="46" t="s">
        <v>1051</v>
      </c>
      <c r="DK6" s="46"/>
      <c r="DL6" s="46"/>
      <c r="DM6" s="46" t="s">
        <v>1052</v>
      </c>
      <c r="DN6" s="46"/>
      <c r="DO6" s="46"/>
      <c r="DP6" s="46" t="s">
        <v>1053</v>
      </c>
      <c r="DQ6" s="46"/>
      <c r="DR6" s="46"/>
      <c r="DS6" s="46" t="s">
        <v>1054</v>
      </c>
      <c r="DT6" s="46"/>
      <c r="DU6" s="46"/>
      <c r="DV6" s="46" t="s">
        <v>1055</v>
      </c>
      <c r="DW6" s="46"/>
      <c r="DX6" s="46"/>
      <c r="DY6" s="46" t="s">
        <v>1056</v>
      </c>
      <c r="DZ6" s="46"/>
      <c r="EA6" s="46"/>
      <c r="EB6" s="46" t="s">
        <v>1057</v>
      </c>
      <c r="EC6" s="46"/>
      <c r="ED6" s="46"/>
      <c r="EE6" s="46" t="s">
        <v>1058</v>
      </c>
      <c r="EF6" s="46"/>
      <c r="EG6" s="46"/>
      <c r="EH6" s="46" t="s">
        <v>1059</v>
      </c>
      <c r="EI6" s="46"/>
      <c r="EJ6" s="46"/>
      <c r="EK6" s="46" t="s">
        <v>1060</v>
      </c>
      <c r="EL6" s="46"/>
      <c r="EM6" s="46"/>
      <c r="EN6" s="46" t="s">
        <v>1061</v>
      </c>
      <c r="EO6" s="46"/>
      <c r="EP6" s="46"/>
      <c r="EQ6" s="46" t="s">
        <v>1062</v>
      </c>
      <c r="ER6" s="46"/>
      <c r="ES6" s="46"/>
      <c r="ET6" s="46" t="s">
        <v>1063</v>
      </c>
      <c r="EU6" s="46"/>
      <c r="EV6" s="46"/>
      <c r="EW6" s="46" t="s">
        <v>1064</v>
      </c>
      <c r="EX6" s="46"/>
      <c r="EY6" s="46"/>
      <c r="EZ6" s="46" t="s">
        <v>1065</v>
      </c>
      <c r="FA6" s="46"/>
      <c r="FB6" s="46"/>
      <c r="FC6" s="46" t="s">
        <v>1066</v>
      </c>
      <c r="FD6" s="46"/>
      <c r="FE6" s="46"/>
      <c r="FF6" s="46" t="s">
        <v>1067</v>
      </c>
      <c r="FG6" s="46"/>
      <c r="FH6" s="46"/>
      <c r="FI6" s="46" t="s">
        <v>1068</v>
      </c>
      <c r="FJ6" s="46"/>
      <c r="FK6" s="46"/>
      <c r="FL6" s="46" t="s">
        <v>1069</v>
      </c>
      <c r="FM6" s="46"/>
      <c r="FN6" s="46"/>
      <c r="FO6" s="46" t="s">
        <v>1070</v>
      </c>
      <c r="FP6" s="46"/>
      <c r="FQ6" s="46"/>
      <c r="FR6" s="46" t="s">
        <v>1071</v>
      </c>
      <c r="FS6" s="46"/>
      <c r="FT6" s="46"/>
      <c r="FU6" s="46" t="s">
        <v>1072</v>
      </c>
      <c r="FV6" s="46"/>
      <c r="FW6" s="46"/>
      <c r="FX6" s="46" t="s">
        <v>1073</v>
      </c>
      <c r="FY6" s="46"/>
      <c r="FZ6" s="46"/>
      <c r="GA6" s="46" t="s">
        <v>1074</v>
      </c>
      <c r="GB6" s="46"/>
      <c r="GC6" s="46"/>
      <c r="GD6" s="46" t="s">
        <v>1075</v>
      </c>
      <c r="GE6" s="46"/>
      <c r="GF6" s="46"/>
      <c r="GG6" s="46" t="s">
        <v>1076</v>
      </c>
      <c r="GH6" s="46"/>
      <c r="GI6" s="46"/>
      <c r="GJ6" s="46" t="s">
        <v>1077</v>
      </c>
      <c r="GK6" s="46"/>
      <c r="GL6" s="46"/>
      <c r="GM6" s="46" t="s">
        <v>1078</v>
      </c>
      <c r="GN6" s="46"/>
      <c r="GO6" s="46"/>
      <c r="GP6" s="46" t="s">
        <v>1079</v>
      </c>
      <c r="GQ6" s="46"/>
      <c r="GR6" s="46"/>
      <c r="GS6" s="46" t="s">
        <v>1080</v>
      </c>
      <c r="GT6" s="46"/>
      <c r="GU6" s="46"/>
      <c r="GV6" s="46" t="s">
        <v>1081</v>
      </c>
      <c r="GW6" s="46"/>
      <c r="GX6" s="46"/>
      <c r="GY6" s="46" t="s">
        <v>1082</v>
      </c>
      <c r="GZ6" s="46"/>
      <c r="HA6" s="46"/>
      <c r="HB6" s="46" t="s">
        <v>1083</v>
      </c>
      <c r="HC6" s="46"/>
      <c r="HD6" s="46"/>
      <c r="HE6" s="46" t="s">
        <v>1084</v>
      </c>
      <c r="HF6" s="46"/>
      <c r="HG6" s="46"/>
      <c r="HH6" s="46" t="s">
        <v>1085</v>
      </c>
      <c r="HI6" s="46"/>
      <c r="HJ6" s="46"/>
      <c r="HK6" s="46" t="s">
        <v>1086</v>
      </c>
      <c r="HL6" s="46"/>
      <c r="HM6" s="46"/>
      <c r="HN6" s="46" t="s">
        <v>1087</v>
      </c>
      <c r="HO6" s="46"/>
      <c r="HP6" s="46"/>
      <c r="HQ6" s="46" t="s">
        <v>1088</v>
      </c>
      <c r="HR6" s="46"/>
      <c r="HS6" s="46"/>
      <c r="HT6" s="46" t="s">
        <v>1089</v>
      </c>
      <c r="HU6" s="46"/>
      <c r="HV6" s="46"/>
      <c r="HW6" s="46" t="s">
        <v>1090</v>
      </c>
      <c r="HX6" s="46"/>
      <c r="HY6" s="46"/>
      <c r="HZ6" s="46" t="s">
        <v>1091</v>
      </c>
      <c r="IA6" s="46"/>
      <c r="IB6" s="46"/>
      <c r="IC6" s="46" t="s">
        <v>1092</v>
      </c>
      <c r="ID6" s="46"/>
      <c r="IE6" s="46"/>
      <c r="IF6" s="46" t="s">
        <v>1093</v>
      </c>
      <c r="IG6" s="46"/>
      <c r="IH6" s="46"/>
      <c r="II6" s="46" t="s">
        <v>1094</v>
      </c>
      <c r="IJ6" s="46"/>
      <c r="IK6" s="46"/>
      <c r="IL6" s="46" t="s">
        <v>1095</v>
      </c>
      <c r="IM6" s="46"/>
      <c r="IN6" s="46"/>
      <c r="IO6" s="46" t="s">
        <v>1096</v>
      </c>
      <c r="IP6" s="46"/>
      <c r="IQ6" s="46"/>
      <c r="IR6" s="46" t="s">
        <v>1097</v>
      </c>
      <c r="IS6" s="46"/>
      <c r="IT6" s="46"/>
    </row>
    <row r="7" ht="104.25" customHeight="1" spans="1:254">
      <c r="A7" s="7"/>
      <c r="B7" s="7"/>
      <c r="C7" s="11" t="s">
        <v>1098</v>
      </c>
      <c r="D7" s="11"/>
      <c r="E7" s="11"/>
      <c r="F7" s="11" t="s">
        <v>1099</v>
      </c>
      <c r="G7" s="11"/>
      <c r="H7" s="11"/>
      <c r="I7" s="11" t="s">
        <v>1100</v>
      </c>
      <c r="J7" s="11"/>
      <c r="K7" s="11"/>
      <c r="L7" s="11" t="s">
        <v>1101</v>
      </c>
      <c r="M7" s="11"/>
      <c r="N7" s="11"/>
      <c r="O7" s="11" t="s">
        <v>1102</v>
      </c>
      <c r="P7" s="11"/>
      <c r="Q7" s="11"/>
      <c r="R7" s="11" t="s">
        <v>1103</v>
      </c>
      <c r="S7" s="11"/>
      <c r="T7" s="11"/>
      <c r="U7" s="11" t="s">
        <v>1104</v>
      </c>
      <c r="V7" s="11"/>
      <c r="W7" s="11"/>
      <c r="X7" s="11" t="s">
        <v>1105</v>
      </c>
      <c r="Y7" s="11"/>
      <c r="Z7" s="11"/>
      <c r="AA7" s="11" t="s">
        <v>1106</v>
      </c>
      <c r="AB7" s="11"/>
      <c r="AC7" s="11"/>
      <c r="AD7" s="11" t="s">
        <v>1107</v>
      </c>
      <c r="AE7" s="11"/>
      <c r="AF7" s="11"/>
      <c r="AG7" s="11" t="s">
        <v>1108</v>
      </c>
      <c r="AH7" s="11"/>
      <c r="AI7" s="11"/>
      <c r="AJ7" s="11" t="s">
        <v>1109</v>
      </c>
      <c r="AK7" s="11"/>
      <c r="AL7" s="11"/>
      <c r="AM7" s="11" t="s">
        <v>1110</v>
      </c>
      <c r="AN7" s="11"/>
      <c r="AO7" s="11"/>
      <c r="AP7" s="11" t="s">
        <v>1111</v>
      </c>
      <c r="AQ7" s="11"/>
      <c r="AR7" s="11"/>
      <c r="AS7" s="11" t="s">
        <v>1112</v>
      </c>
      <c r="AT7" s="11"/>
      <c r="AU7" s="11"/>
      <c r="AV7" s="11" t="s">
        <v>1113</v>
      </c>
      <c r="AW7" s="11"/>
      <c r="AX7" s="11"/>
      <c r="AY7" s="11" t="s">
        <v>1114</v>
      </c>
      <c r="AZ7" s="11"/>
      <c r="BA7" s="11"/>
      <c r="BB7" s="11" t="s">
        <v>1115</v>
      </c>
      <c r="BC7" s="11"/>
      <c r="BD7" s="11"/>
      <c r="BE7" s="11" t="s">
        <v>1116</v>
      </c>
      <c r="BF7" s="11"/>
      <c r="BG7" s="11"/>
      <c r="BH7" s="11" t="s">
        <v>1117</v>
      </c>
      <c r="BI7" s="11"/>
      <c r="BJ7" s="11"/>
      <c r="BK7" s="11" t="s">
        <v>1118</v>
      </c>
      <c r="BL7" s="11"/>
      <c r="BM7" s="11"/>
      <c r="BN7" s="11" t="s">
        <v>1119</v>
      </c>
      <c r="BO7" s="11"/>
      <c r="BP7" s="11"/>
      <c r="BQ7" s="11" t="s">
        <v>1120</v>
      </c>
      <c r="BR7" s="11"/>
      <c r="BS7" s="11"/>
      <c r="BT7" s="11" t="s">
        <v>1121</v>
      </c>
      <c r="BU7" s="11"/>
      <c r="BV7" s="11"/>
      <c r="BW7" s="11" t="s">
        <v>1122</v>
      </c>
      <c r="BX7" s="11"/>
      <c r="BY7" s="11"/>
      <c r="BZ7" s="11" t="s">
        <v>1123</v>
      </c>
      <c r="CA7" s="11"/>
      <c r="CB7" s="11"/>
      <c r="CC7" s="11" t="s">
        <v>1124</v>
      </c>
      <c r="CD7" s="11"/>
      <c r="CE7" s="11"/>
      <c r="CF7" s="11" t="s">
        <v>1125</v>
      </c>
      <c r="CG7" s="11"/>
      <c r="CH7" s="11"/>
      <c r="CI7" s="11" t="s">
        <v>1126</v>
      </c>
      <c r="CJ7" s="11"/>
      <c r="CK7" s="11"/>
      <c r="CL7" s="11" t="s">
        <v>1127</v>
      </c>
      <c r="CM7" s="11"/>
      <c r="CN7" s="11"/>
      <c r="CO7" s="11" t="s">
        <v>1128</v>
      </c>
      <c r="CP7" s="11"/>
      <c r="CQ7" s="11"/>
      <c r="CR7" s="11" t="s">
        <v>1129</v>
      </c>
      <c r="CS7" s="11"/>
      <c r="CT7" s="11"/>
      <c r="CU7" s="11" t="s">
        <v>1130</v>
      </c>
      <c r="CV7" s="11"/>
      <c r="CW7" s="11"/>
      <c r="CX7" s="11" t="s">
        <v>1131</v>
      </c>
      <c r="CY7" s="11"/>
      <c r="CZ7" s="11"/>
      <c r="DA7" s="11" t="s">
        <v>1132</v>
      </c>
      <c r="DB7" s="11"/>
      <c r="DC7" s="11"/>
      <c r="DD7" s="11" t="s">
        <v>1133</v>
      </c>
      <c r="DE7" s="11"/>
      <c r="DF7" s="11"/>
      <c r="DG7" s="11" t="s">
        <v>1134</v>
      </c>
      <c r="DH7" s="11"/>
      <c r="DI7" s="11"/>
      <c r="DJ7" s="49" t="s">
        <v>1135</v>
      </c>
      <c r="DK7" s="49"/>
      <c r="DL7" s="49"/>
      <c r="DM7" s="49" t="s">
        <v>1136</v>
      </c>
      <c r="DN7" s="49"/>
      <c r="DO7" s="49"/>
      <c r="DP7" s="49" t="s">
        <v>1137</v>
      </c>
      <c r="DQ7" s="49"/>
      <c r="DR7" s="49"/>
      <c r="DS7" s="49" t="s">
        <v>1138</v>
      </c>
      <c r="DT7" s="49"/>
      <c r="DU7" s="49"/>
      <c r="DV7" s="49" t="s">
        <v>1139</v>
      </c>
      <c r="DW7" s="49"/>
      <c r="DX7" s="49"/>
      <c r="DY7" s="11" t="s">
        <v>1140</v>
      </c>
      <c r="DZ7" s="11"/>
      <c r="EA7" s="11"/>
      <c r="EB7" s="11" t="s">
        <v>1141</v>
      </c>
      <c r="EC7" s="11"/>
      <c r="ED7" s="11"/>
      <c r="EE7" s="11" t="s">
        <v>1142</v>
      </c>
      <c r="EF7" s="11"/>
      <c r="EG7" s="11"/>
      <c r="EH7" s="11" t="s">
        <v>1143</v>
      </c>
      <c r="EI7" s="11"/>
      <c r="EJ7" s="11"/>
      <c r="EK7" s="11" t="s">
        <v>1144</v>
      </c>
      <c r="EL7" s="11"/>
      <c r="EM7" s="11"/>
      <c r="EN7" s="11" t="s">
        <v>1145</v>
      </c>
      <c r="EO7" s="11"/>
      <c r="EP7" s="11"/>
      <c r="EQ7" s="11" t="s">
        <v>1146</v>
      </c>
      <c r="ER7" s="11"/>
      <c r="ES7" s="11"/>
      <c r="ET7" s="11" t="s">
        <v>1147</v>
      </c>
      <c r="EU7" s="11"/>
      <c r="EV7" s="11"/>
      <c r="EW7" s="11" t="s">
        <v>1148</v>
      </c>
      <c r="EX7" s="11"/>
      <c r="EY7" s="11"/>
      <c r="EZ7" s="11" t="s">
        <v>1149</v>
      </c>
      <c r="FA7" s="11"/>
      <c r="FB7" s="11"/>
      <c r="FC7" s="11" t="s">
        <v>1150</v>
      </c>
      <c r="FD7" s="11"/>
      <c r="FE7" s="11"/>
      <c r="FF7" s="11" t="s">
        <v>1151</v>
      </c>
      <c r="FG7" s="11"/>
      <c r="FH7" s="11"/>
      <c r="FI7" s="11" t="s">
        <v>1152</v>
      </c>
      <c r="FJ7" s="11"/>
      <c r="FK7" s="11"/>
      <c r="FL7" s="11" t="s">
        <v>1153</v>
      </c>
      <c r="FM7" s="11"/>
      <c r="FN7" s="11"/>
      <c r="FO7" s="11" t="s">
        <v>1154</v>
      </c>
      <c r="FP7" s="11"/>
      <c r="FQ7" s="11"/>
      <c r="FR7" s="11" t="s">
        <v>1155</v>
      </c>
      <c r="FS7" s="11"/>
      <c r="FT7" s="11"/>
      <c r="FU7" s="11" t="s">
        <v>1156</v>
      </c>
      <c r="FV7" s="11"/>
      <c r="FW7" s="11"/>
      <c r="FX7" s="11" t="s">
        <v>1157</v>
      </c>
      <c r="FY7" s="11"/>
      <c r="FZ7" s="11"/>
      <c r="GA7" s="49" t="s">
        <v>1158</v>
      </c>
      <c r="GB7" s="49"/>
      <c r="GC7" s="49"/>
      <c r="GD7" s="11" t="s">
        <v>1159</v>
      </c>
      <c r="GE7" s="11"/>
      <c r="GF7" s="11"/>
      <c r="GG7" s="49" t="s">
        <v>1160</v>
      </c>
      <c r="GH7" s="49"/>
      <c r="GI7" s="49"/>
      <c r="GJ7" s="49" t="s">
        <v>1161</v>
      </c>
      <c r="GK7" s="49"/>
      <c r="GL7" s="49"/>
      <c r="GM7" s="49" t="s">
        <v>1162</v>
      </c>
      <c r="GN7" s="49"/>
      <c r="GO7" s="49"/>
      <c r="GP7" s="49" t="s">
        <v>1163</v>
      </c>
      <c r="GQ7" s="49"/>
      <c r="GR7" s="49"/>
      <c r="GS7" s="49" t="s">
        <v>1164</v>
      </c>
      <c r="GT7" s="49"/>
      <c r="GU7" s="49"/>
      <c r="GV7" s="49" t="s">
        <v>1165</v>
      </c>
      <c r="GW7" s="49"/>
      <c r="GX7" s="49"/>
      <c r="GY7" s="49" t="s">
        <v>1166</v>
      </c>
      <c r="GZ7" s="49"/>
      <c r="HA7" s="49"/>
      <c r="HB7" s="11" t="s">
        <v>1167</v>
      </c>
      <c r="HC7" s="11"/>
      <c r="HD7" s="11"/>
      <c r="HE7" s="11" t="s">
        <v>1168</v>
      </c>
      <c r="HF7" s="11"/>
      <c r="HG7" s="11"/>
      <c r="HH7" s="11" t="s">
        <v>1169</v>
      </c>
      <c r="HI7" s="11"/>
      <c r="HJ7" s="11"/>
      <c r="HK7" s="11" t="s">
        <v>1170</v>
      </c>
      <c r="HL7" s="11"/>
      <c r="HM7" s="11"/>
      <c r="HN7" s="11" t="s">
        <v>1171</v>
      </c>
      <c r="HO7" s="11"/>
      <c r="HP7" s="11"/>
      <c r="HQ7" s="11" t="s">
        <v>1172</v>
      </c>
      <c r="HR7" s="11"/>
      <c r="HS7" s="11"/>
      <c r="HT7" s="11" t="s">
        <v>1173</v>
      </c>
      <c r="HU7" s="11"/>
      <c r="HV7" s="11"/>
      <c r="HW7" s="11" t="s">
        <v>1174</v>
      </c>
      <c r="HX7" s="11"/>
      <c r="HY7" s="11"/>
      <c r="HZ7" s="11" t="s">
        <v>1175</v>
      </c>
      <c r="IA7" s="11"/>
      <c r="IB7" s="11"/>
      <c r="IC7" s="11" t="s">
        <v>1176</v>
      </c>
      <c r="ID7" s="11"/>
      <c r="IE7" s="11"/>
      <c r="IF7" s="11" t="s">
        <v>1177</v>
      </c>
      <c r="IG7" s="11"/>
      <c r="IH7" s="11"/>
      <c r="II7" s="11" t="s">
        <v>1178</v>
      </c>
      <c r="IJ7" s="11"/>
      <c r="IK7" s="11"/>
      <c r="IL7" s="11" t="s">
        <v>1179</v>
      </c>
      <c r="IM7" s="11"/>
      <c r="IN7" s="11"/>
      <c r="IO7" s="11" t="s">
        <v>1180</v>
      </c>
      <c r="IP7" s="11"/>
      <c r="IQ7" s="11"/>
      <c r="IR7" s="11" t="s">
        <v>1181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1182</v>
      </c>
      <c r="E8" s="13" t="s">
        <v>1183</v>
      </c>
      <c r="F8" s="13" t="s">
        <v>1184</v>
      </c>
      <c r="G8" s="13" t="s">
        <v>1185</v>
      </c>
      <c r="H8" s="13" t="s">
        <v>832</v>
      </c>
      <c r="I8" s="13" t="s">
        <v>1186</v>
      </c>
      <c r="J8" s="13" t="s">
        <v>1187</v>
      </c>
      <c r="K8" s="13" t="s">
        <v>1188</v>
      </c>
      <c r="L8" s="13" t="s">
        <v>366</v>
      </c>
      <c r="M8" s="13" t="s">
        <v>1189</v>
      </c>
      <c r="N8" s="13" t="s">
        <v>1190</v>
      </c>
      <c r="O8" s="13" t="s">
        <v>1191</v>
      </c>
      <c r="P8" s="13" t="s">
        <v>1192</v>
      </c>
      <c r="Q8" s="13" t="s">
        <v>1193</v>
      </c>
      <c r="R8" s="13" t="s">
        <v>1194</v>
      </c>
      <c r="S8" s="13" t="s">
        <v>1195</v>
      </c>
      <c r="T8" s="13" t="s">
        <v>1196</v>
      </c>
      <c r="U8" s="13" t="s">
        <v>1197</v>
      </c>
      <c r="V8" s="13" t="s">
        <v>1198</v>
      </c>
      <c r="W8" s="13" t="s">
        <v>1199</v>
      </c>
      <c r="X8" s="13" t="s">
        <v>1200</v>
      </c>
      <c r="Y8" s="13" t="s">
        <v>1201</v>
      </c>
      <c r="Z8" s="13" t="s">
        <v>1202</v>
      </c>
      <c r="AA8" s="13" t="s">
        <v>844</v>
      </c>
      <c r="AB8" s="13" t="s">
        <v>595</v>
      </c>
      <c r="AC8" s="13" t="s">
        <v>845</v>
      </c>
      <c r="AD8" s="13" t="s">
        <v>1203</v>
      </c>
      <c r="AE8" s="13" t="s">
        <v>1204</v>
      </c>
      <c r="AF8" s="13" t="s">
        <v>1205</v>
      </c>
      <c r="AG8" s="13" t="s">
        <v>1206</v>
      </c>
      <c r="AH8" s="13" t="s">
        <v>1207</v>
      </c>
      <c r="AI8" s="13" t="s">
        <v>1208</v>
      </c>
      <c r="AJ8" s="13" t="s">
        <v>1209</v>
      </c>
      <c r="AK8" s="13" t="s">
        <v>853</v>
      </c>
      <c r="AL8" s="13" t="s">
        <v>1210</v>
      </c>
      <c r="AM8" s="13" t="s">
        <v>1211</v>
      </c>
      <c r="AN8" s="13" t="s">
        <v>1212</v>
      </c>
      <c r="AO8" s="13" t="s">
        <v>1213</v>
      </c>
      <c r="AP8" s="13" t="s">
        <v>1214</v>
      </c>
      <c r="AQ8" s="13" t="s">
        <v>1215</v>
      </c>
      <c r="AR8" s="13" t="s">
        <v>1216</v>
      </c>
      <c r="AS8" s="13" t="s">
        <v>167</v>
      </c>
      <c r="AT8" s="13" t="s">
        <v>568</v>
      </c>
      <c r="AU8" s="13" t="s">
        <v>1217</v>
      </c>
      <c r="AV8" s="13" t="s">
        <v>1218</v>
      </c>
      <c r="AW8" s="13" t="s">
        <v>1219</v>
      </c>
      <c r="AX8" s="13" t="s">
        <v>1220</v>
      </c>
      <c r="AY8" s="13" t="s">
        <v>319</v>
      </c>
      <c r="AZ8" s="13" t="s">
        <v>1221</v>
      </c>
      <c r="BA8" s="13" t="s">
        <v>1222</v>
      </c>
      <c r="BB8" s="13" t="s">
        <v>1223</v>
      </c>
      <c r="BC8" s="13" t="s">
        <v>1224</v>
      </c>
      <c r="BD8" s="13" t="s">
        <v>1225</v>
      </c>
      <c r="BE8" s="13" t="s">
        <v>1226</v>
      </c>
      <c r="BF8" s="13" t="s">
        <v>1227</v>
      </c>
      <c r="BG8" s="13" t="s">
        <v>1228</v>
      </c>
      <c r="BH8" s="13" t="s">
        <v>1229</v>
      </c>
      <c r="BI8" s="13" t="s">
        <v>1230</v>
      </c>
      <c r="BJ8" s="13" t="s">
        <v>1231</v>
      </c>
      <c r="BK8" s="13" t="s">
        <v>1232</v>
      </c>
      <c r="BL8" s="13" t="s">
        <v>1233</v>
      </c>
      <c r="BM8" s="13" t="s">
        <v>1234</v>
      </c>
      <c r="BN8" s="13" t="s">
        <v>1235</v>
      </c>
      <c r="BO8" s="13" t="s">
        <v>1236</v>
      </c>
      <c r="BP8" s="13" t="s">
        <v>1237</v>
      </c>
      <c r="BQ8" s="13" t="s">
        <v>1238</v>
      </c>
      <c r="BR8" s="13" t="s">
        <v>1239</v>
      </c>
      <c r="BS8" s="13" t="s">
        <v>1240</v>
      </c>
      <c r="BT8" s="13" t="s">
        <v>1241</v>
      </c>
      <c r="BU8" s="13" t="s">
        <v>1242</v>
      </c>
      <c r="BV8" s="13" t="s">
        <v>1243</v>
      </c>
      <c r="BW8" s="13" t="s">
        <v>1244</v>
      </c>
      <c r="BX8" s="13" t="s">
        <v>1245</v>
      </c>
      <c r="BY8" s="13" t="s">
        <v>1246</v>
      </c>
      <c r="BZ8" s="13" t="s">
        <v>1123</v>
      </c>
      <c r="CA8" s="13" t="s">
        <v>1247</v>
      </c>
      <c r="CB8" s="13" t="s">
        <v>1248</v>
      </c>
      <c r="CC8" s="13" t="s">
        <v>1249</v>
      </c>
      <c r="CD8" s="13" t="s">
        <v>1250</v>
      </c>
      <c r="CE8" s="13" t="s">
        <v>1251</v>
      </c>
      <c r="CF8" s="13" t="s">
        <v>1252</v>
      </c>
      <c r="CG8" s="13" t="s">
        <v>1253</v>
      </c>
      <c r="CH8" s="13" t="s">
        <v>1254</v>
      </c>
      <c r="CI8" s="13" t="s">
        <v>1255</v>
      </c>
      <c r="CJ8" s="13" t="s">
        <v>1256</v>
      </c>
      <c r="CK8" s="13" t="s">
        <v>1257</v>
      </c>
      <c r="CL8" s="13" t="s">
        <v>878</v>
      </c>
      <c r="CM8" s="13" t="s">
        <v>879</v>
      </c>
      <c r="CN8" s="13" t="s">
        <v>1258</v>
      </c>
      <c r="CO8" s="13" t="s">
        <v>1259</v>
      </c>
      <c r="CP8" s="13" t="s">
        <v>1260</v>
      </c>
      <c r="CQ8" s="13" t="s">
        <v>1261</v>
      </c>
      <c r="CR8" s="13" t="s">
        <v>1262</v>
      </c>
      <c r="CS8" s="13" t="s">
        <v>1263</v>
      </c>
      <c r="CT8" s="13" t="s">
        <v>1264</v>
      </c>
      <c r="CU8" s="13" t="s">
        <v>1265</v>
      </c>
      <c r="CV8" s="13" t="s">
        <v>1266</v>
      </c>
      <c r="CW8" s="13" t="s">
        <v>1267</v>
      </c>
      <c r="CX8" s="13" t="s">
        <v>1268</v>
      </c>
      <c r="CY8" s="13" t="s">
        <v>1269</v>
      </c>
      <c r="CZ8" s="13" t="s">
        <v>888</v>
      </c>
      <c r="DA8" s="13" t="s">
        <v>1270</v>
      </c>
      <c r="DB8" s="13" t="s">
        <v>1271</v>
      </c>
      <c r="DC8" s="13" t="s">
        <v>1272</v>
      </c>
      <c r="DD8" s="13" t="s">
        <v>1273</v>
      </c>
      <c r="DE8" s="13" t="s">
        <v>1274</v>
      </c>
      <c r="DF8" s="13" t="s">
        <v>1275</v>
      </c>
      <c r="DG8" s="13" t="s">
        <v>1276</v>
      </c>
      <c r="DH8" s="13" t="s">
        <v>1277</v>
      </c>
      <c r="DI8" s="13" t="s">
        <v>1278</v>
      </c>
      <c r="DJ8" s="50" t="s">
        <v>573</v>
      </c>
      <c r="DK8" s="13" t="s">
        <v>1279</v>
      </c>
      <c r="DL8" s="50" t="s">
        <v>1280</v>
      </c>
      <c r="DM8" s="50" t="s">
        <v>1281</v>
      </c>
      <c r="DN8" s="13" t="s">
        <v>1282</v>
      </c>
      <c r="DO8" s="50" t="s">
        <v>1283</v>
      </c>
      <c r="DP8" s="50" t="s">
        <v>1284</v>
      </c>
      <c r="DQ8" s="13" t="s">
        <v>1285</v>
      </c>
      <c r="DR8" s="50" t="s">
        <v>1286</v>
      </c>
      <c r="DS8" s="50" t="s">
        <v>1287</v>
      </c>
      <c r="DT8" s="13" t="s">
        <v>1288</v>
      </c>
      <c r="DU8" s="50" t="s">
        <v>1289</v>
      </c>
      <c r="DV8" s="50" t="s">
        <v>1290</v>
      </c>
      <c r="DW8" s="13" t="s">
        <v>1291</v>
      </c>
      <c r="DX8" s="50" t="s">
        <v>1292</v>
      </c>
      <c r="DY8" s="13" t="s">
        <v>1293</v>
      </c>
      <c r="DZ8" s="13" t="s">
        <v>1294</v>
      </c>
      <c r="EA8" s="13" t="s">
        <v>1295</v>
      </c>
      <c r="EB8" s="13" t="s">
        <v>1296</v>
      </c>
      <c r="EC8" s="13" t="s">
        <v>1297</v>
      </c>
      <c r="ED8" s="13" t="s">
        <v>1298</v>
      </c>
      <c r="EE8" s="13" t="s">
        <v>1299</v>
      </c>
      <c r="EF8" s="13" t="s">
        <v>1300</v>
      </c>
      <c r="EG8" s="13" t="s">
        <v>1301</v>
      </c>
      <c r="EH8" s="13" t="s">
        <v>1302</v>
      </c>
      <c r="EI8" s="13" t="s">
        <v>1303</v>
      </c>
      <c r="EJ8" s="13" t="s">
        <v>1304</v>
      </c>
      <c r="EK8" s="13" t="s">
        <v>1305</v>
      </c>
      <c r="EL8" s="13" t="s">
        <v>1306</v>
      </c>
      <c r="EM8" s="13" t="s">
        <v>1307</v>
      </c>
      <c r="EN8" s="13" t="s">
        <v>1308</v>
      </c>
      <c r="EO8" s="13" t="s">
        <v>1309</v>
      </c>
      <c r="EP8" s="13" t="s">
        <v>1310</v>
      </c>
      <c r="EQ8" s="13" t="s">
        <v>1311</v>
      </c>
      <c r="ER8" s="13" t="s">
        <v>1312</v>
      </c>
      <c r="ES8" s="13" t="s">
        <v>1313</v>
      </c>
      <c r="ET8" s="13" t="s">
        <v>1314</v>
      </c>
      <c r="EU8" s="13" t="s">
        <v>1315</v>
      </c>
      <c r="EV8" s="13" t="s">
        <v>1316</v>
      </c>
      <c r="EW8" s="13" t="s">
        <v>1314</v>
      </c>
      <c r="EX8" s="13" t="s">
        <v>1315</v>
      </c>
      <c r="EY8" s="13" t="s">
        <v>1317</v>
      </c>
      <c r="EZ8" s="13" t="s">
        <v>844</v>
      </c>
      <c r="FA8" s="13" t="s">
        <v>1318</v>
      </c>
      <c r="FB8" s="13" t="s">
        <v>1319</v>
      </c>
      <c r="FC8" s="13" t="s">
        <v>1320</v>
      </c>
      <c r="FD8" s="13" t="s">
        <v>1321</v>
      </c>
      <c r="FE8" s="13" t="s">
        <v>1322</v>
      </c>
      <c r="FF8" s="13" t="s">
        <v>1323</v>
      </c>
      <c r="FG8" s="13" t="s">
        <v>1324</v>
      </c>
      <c r="FH8" s="13" t="s">
        <v>1325</v>
      </c>
      <c r="FI8" s="13" t="s">
        <v>107</v>
      </c>
      <c r="FJ8" s="13" t="s">
        <v>108</v>
      </c>
      <c r="FK8" s="13" t="s">
        <v>341</v>
      </c>
      <c r="FL8" s="13" t="s">
        <v>1326</v>
      </c>
      <c r="FM8" s="13" t="s">
        <v>1327</v>
      </c>
      <c r="FN8" s="13" t="s">
        <v>1328</v>
      </c>
      <c r="FO8" s="13" t="s">
        <v>1329</v>
      </c>
      <c r="FP8" s="13" t="s">
        <v>1330</v>
      </c>
      <c r="FQ8" s="13" t="s">
        <v>1331</v>
      </c>
      <c r="FR8" s="13" t="s">
        <v>1332</v>
      </c>
      <c r="FS8" s="13" t="s">
        <v>1333</v>
      </c>
      <c r="FT8" s="13" t="s">
        <v>1334</v>
      </c>
      <c r="FU8" s="13" t="s">
        <v>1335</v>
      </c>
      <c r="FV8" s="13" t="s">
        <v>1336</v>
      </c>
      <c r="FW8" s="13" t="s">
        <v>1337</v>
      </c>
      <c r="FX8" s="13" t="s">
        <v>1338</v>
      </c>
      <c r="FY8" s="13" t="s">
        <v>1339</v>
      </c>
      <c r="FZ8" s="13" t="s">
        <v>1340</v>
      </c>
      <c r="GA8" s="50" t="s">
        <v>1341</v>
      </c>
      <c r="GB8" s="13" t="s">
        <v>1342</v>
      </c>
      <c r="GC8" s="50" t="s">
        <v>1343</v>
      </c>
      <c r="GD8" s="13" t="s">
        <v>1344</v>
      </c>
      <c r="GE8" s="13" t="s">
        <v>1345</v>
      </c>
      <c r="GF8" s="13" t="s">
        <v>1346</v>
      </c>
      <c r="GG8" s="50" t="s">
        <v>202</v>
      </c>
      <c r="GH8" s="13" t="s">
        <v>1347</v>
      </c>
      <c r="GI8" s="50" t="s">
        <v>1348</v>
      </c>
      <c r="GJ8" s="50" t="s">
        <v>1349</v>
      </c>
      <c r="GK8" s="13" t="s">
        <v>1350</v>
      </c>
      <c r="GL8" s="50" t="s">
        <v>1351</v>
      </c>
      <c r="GM8" s="50" t="s">
        <v>860</v>
      </c>
      <c r="GN8" s="13" t="s">
        <v>367</v>
      </c>
      <c r="GO8" s="50" t="s">
        <v>1322</v>
      </c>
      <c r="GP8" s="50" t="s">
        <v>1352</v>
      </c>
      <c r="GQ8" s="13" t="s">
        <v>1353</v>
      </c>
      <c r="GR8" s="50" t="s">
        <v>1354</v>
      </c>
      <c r="GS8" s="50" t="s">
        <v>1355</v>
      </c>
      <c r="GT8" s="13" t="s">
        <v>1356</v>
      </c>
      <c r="GU8" s="50" t="s">
        <v>1357</v>
      </c>
      <c r="GV8" s="50" t="s">
        <v>1358</v>
      </c>
      <c r="GW8" s="13" t="s">
        <v>1359</v>
      </c>
      <c r="GX8" s="50" t="s">
        <v>1360</v>
      </c>
      <c r="GY8" s="50" t="s">
        <v>1361</v>
      </c>
      <c r="GZ8" s="13" t="s">
        <v>1362</v>
      </c>
      <c r="HA8" s="50" t="s">
        <v>1363</v>
      </c>
      <c r="HB8" s="13" t="s">
        <v>1364</v>
      </c>
      <c r="HC8" s="13" t="s">
        <v>1365</v>
      </c>
      <c r="HD8" s="13" t="s">
        <v>1366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1367</v>
      </c>
      <c r="HL8" s="13" t="s">
        <v>1368</v>
      </c>
      <c r="HM8" s="13" t="s">
        <v>1369</v>
      </c>
      <c r="HN8" s="13" t="s">
        <v>1370</v>
      </c>
      <c r="HO8" s="13" t="s">
        <v>1371</v>
      </c>
      <c r="HP8" s="13" t="s">
        <v>1372</v>
      </c>
      <c r="HQ8" s="13" t="s">
        <v>1373</v>
      </c>
      <c r="HR8" s="13" t="s">
        <v>1374</v>
      </c>
      <c r="HS8" s="13" t="s">
        <v>1375</v>
      </c>
      <c r="HT8" s="13" t="s">
        <v>1376</v>
      </c>
      <c r="HU8" s="13" t="s">
        <v>1377</v>
      </c>
      <c r="HV8" s="13" t="s">
        <v>1378</v>
      </c>
      <c r="HW8" s="13" t="s">
        <v>1379</v>
      </c>
      <c r="HX8" s="13" t="s">
        <v>1380</v>
      </c>
      <c r="HY8" s="13" t="s">
        <v>1381</v>
      </c>
      <c r="HZ8" s="13" t="s">
        <v>1382</v>
      </c>
      <c r="IA8" s="13" t="s">
        <v>1383</v>
      </c>
      <c r="IB8" s="13" t="s">
        <v>1384</v>
      </c>
      <c r="IC8" s="13" t="s">
        <v>1385</v>
      </c>
      <c r="ID8" s="13" t="s">
        <v>1386</v>
      </c>
      <c r="IE8" s="13" t="s">
        <v>1387</v>
      </c>
      <c r="IF8" s="13" t="s">
        <v>1388</v>
      </c>
      <c r="IG8" s="13" t="s">
        <v>1389</v>
      </c>
      <c r="IH8" s="13" t="s">
        <v>1390</v>
      </c>
      <c r="II8" s="13" t="s">
        <v>350</v>
      </c>
      <c r="IJ8" s="13" t="s">
        <v>351</v>
      </c>
      <c r="IK8" s="13" t="s">
        <v>352</v>
      </c>
      <c r="IL8" s="13" t="s">
        <v>1391</v>
      </c>
      <c r="IM8" s="13" t="s">
        <v>1392</v>
      </c>
      <c r="IN8" s="13" t="s">
        <v>1393</v>
      </c>
      <c r="IO8" s="13" t="s">
        <v>1394</v>
      </c>
      <c r="IP8" s="13" t="s">
        <v>1395</v>
      </c>
      <c r="IQ8" s="13" t="s">
        <v>1396</v>
      </c>
      <c r="IR8" s="13" t="s">
        <v>1397</v>
      </c>
      <c r="IS8" s="13" t="s">
        <v>1398</v>
      </c>
      <c r="IT8" s="13" t="s">
        <v>1399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1400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1401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1401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1401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1013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1402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1402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1402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1403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1403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1403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1404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1404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1404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1405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1405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1405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2026-01-23T04:55:23Z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F54C1CBB5D094AE7B8ACFFC3033962FE_12</vt:lpwstr>
  </property>
  <property fmtid="{D5CDD505-2E9C-101B-9397-08002B2CF9AE}" pid="3" name="KSOProductBuildVer">
    <vt:lpwstr>1049-12.2.0.23196</vt:lpwstr>
  </property>
</Properties>
</file>